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0B3504-ED3D-4967-B8EF-CD4C9FE4BBAE}" xr6:coauthVersionLast="36" xr6:coauthVersionMax="47" xr10:uidLastSave="{00000000-0000-0000-0000-000000000000}"/>
  <bookViews>
    <workbookView xWindow="0" yWindow="0" windowWidth="28800" windowHeight="12180" xr2:uid="{4B984855-E1A8-41BE-A5A8-D05A2FD437B4}"/>
  </bookViews>
  <sheets>
    <sheet name="上湖8.9月" sheetId="2" r:id="rId1"/>
    <sheet name="上湖8.9月(幼" sheetId="1" r:id="rId2"/>
  </sheets>
  <definedNames>
    <definedName name="_xlnm.Print_Area" localSheetId="0">'上湖8.9月'!$A$1:$Q$51</definedName>
    <definedName name="_xlnm.Print_Area" localSheetId="1">'上湖8.9月(幼'!$A$1:$L$42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  <c r="A47" i="1" s="1"/>
  <c r="A9" i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s="1"/>
  <c r="A37" i="1" s="1"/>
  <c r="A39" i="1" s="1"/>
  <c r="A41" i="1" s="1"/>
  <c r="A43" i="1" s="1"/>
  <c r="A7" i="1"/>
  <c r="A5" i="1"/>
  <c r="Q47" i="2" l="1"/>
  <c r="Q45" i="2"/>
  <c r="Q39" i="2"/>
  <c r="A5" i="2"/>
  <c r="A7" i="2" s="1"/>
  <c r="A9" i="2" s="1"/>
  <c r="A11" i="2" s="1"/>
  <c r="A13" i="2" s="1"/>
  <c r="A15" i="2" s="1"/>
  <c r="A17" i="2" s="1"/>
  <c r="A19" i="2" s="1"/>
  <c r="A21" i="2" s="1"/>
  <c r="A23" i="2" s="1"/>
  <c r="A25" i="2" s="1"/>
  <c r="A27" i="2" s="1"/>
  <c r="A29" i="2" s="1"/>
  <c r="A31" i="2" s="1"/>
  <c r="A33" i="2" s="1"/>
  <c r="A35" i="2" s="1"/>
  <c r="A37" i="2" s="1"/>
  <c r="A39" i="2" s="1"/>
  <c r="Q19" i="2"/>
  <c r="Q25" i="2"/>
  <c r="Q37" i="2"/>
  <c r="Q35" i="2"/>
  <c r="Q33" i="2"/>
  <c r="Q29" i="2"/>
  <c r="Q27" i="2"/>
  <c r="Q23" i="2"/>
  <c r="Q21" i="2"/>
  <c r="Q17" i="2"/>
  <c r="Q15" i="2"/>
  <c r="Q13" i="2"/>
  <c r="Q11" i="2"/>
  <c r="Q9" i="2"/>
  <c r="Q7" i="2"/>
  <c r="Q5" i="2"/>
  <c r="Q3" i="2"/>
  <c r="A41" i="2" l="1"/>
  <c r="A43" i="2" s="1"/>
  <c r="A45" i="2" s="1"/>
  <c r="A47" i="2" s="1"/>
</calcChain>
</file>

<file path=xl/sharedStrings.xml><?xml version="1.0" encoding="utf-8"?>
<sst xmlns="http://schemas.openxmlformats.org/spreadsheetml/2006/main" count="588" uniqueCount="217">
  <si>
    <t>日期</t>
    <phoneticPr fontId="3" type="noConversion"/>
  </si>
  <si>
    <t>星期</t>
    <phoneticPr fontId="3" type="noConversion"/>
  </si>
  <si>
    <t>主食</t>
    <phoneticPr fontId="3" type="noConversion"/>
  </si>
  <si>
    <t>副食</t>
    <phoneticPr fontId="3" type="noConversion"/>
  </si>
  <si>
    <t>湯品</t>
    <phoneticPr fontId="3" type="noConversion"/>
  </si>
  <si>
    <t>餐點</t>
    <phoneticPr fontId="3" type="noConversion"/>
  </si>
  <si>
    <t>上午點心</t>
    <phoneticPr fontId="3" type="noConversion"/>
  </si>
  <si>
    <t>下午點心</t>
    <phoneticPr fontId="3" type="noConversion"/>
  </si>
  <si>
    <t>一</t>
    <phoneticPr fontId="3" type="noConversion"/>
  </si>
  <si>
    <t>二</t>
    <phoneticPr fontId="3" type="noConversion"/>
  </si>
  <si>
    <t>有機蔬菜</t>
    <phoneticPr fontId="3" type="noConversion"/>
  </si>
  <si>
    <t>水果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</si>
  <si>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</si>
  <si>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</si>
  <si>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</si>
  <si>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產履青菜</t>
  </si>
  <si>
    <t>乳品</t>
    <phoneticPr fontId="3" type="noConversion"/>
  </si>
  <si>
    <t>全穀雜糧類</t>
    <phoneticPr fontId="3" type="noConversion"/>
  </si>
  <si>
    <t>豆魚蛋肉類</t>
    <phoneticPr fontId="3" type="noConversion"/>
  </si>
  <si>
    <t>蔬菜類</t>
    <phoneticPr fontId="3" type="noConversion"/>
  </si>
  <si>
    <t>水果類</t>
    <phoneticPr fontId="3" type="noConversion"/>
  </si>
  <si>
    <t>奶類</t>
    <phoneticPr fontId="3" type="noConversion"/>
  </si>
  <si>
    <t>油脂堅果種子類</t>
    <phoneticPr fontId="3" type="noConversion"/>
  </si>
  <si>
    <t>熱量(kcal)</t>
    <phoneticPr fontId="3" type="noConversion"/>
  </si>
  <si>
    <t>糙米飯</t>
  </si>
  <si>
    <t>芝麻飯</t>
    <phoneticPr fontId="3" type="noConversion"/>
  </si>
  <si>
    <t>海鮮、乳製品及豆製品不排週一</t>
    <phoneticPr fontId="2" type="noConversion"/>
  </si>
  <si>
    <t>吐司只出週四及週五</t>
    <phoneticPr fontId="2" type="noConversion"/>
  </si>
  <si>
    <t>滷</t>
    <phoneticPr fontId="3" type="noConversion"/>
  </si>
  <si>
    <t>煮</t>
    <phoneticPr fontId="3" type="noConversion"/>
  </si>
  <si>
    <t>炒</t>
    <phoneticPr fontId="3" type="noConversion"/>
  </si>
  <si>
    <t>燒</t>
    <phoneticPr fontId="3" type="noConversion"/>
  </si>
  <si>
    <t>炸</t>
    <phoneticPr fontId="3" type="noConversion"/>
  </si>
  <si>
    <t>白米.黑芝麻</t>
    <phoneticPr fontId="3" type="noConversion"/>
  </si>
  <si>
    <t>燕麥飯</t>
    <phoneticPr fontId="3" type="noConversion"/>
  </si>
  <si>
    <t>白米.燕麥粒</t>
    <phoneticPr fontId="3" type="noConversion"/>
  </si>
  <si>
    <t>香Q白飯</t>
    <phoneticPr fontId="2" type="noConversion"/>
  </si>
  <si>
    <t>白飯</t>
    <phoneticPr fontId="2" type="noConversion"/>
  </si>
  <si>
    <t>糙米飯</t>
    <phoneticPr fontId="2" type="noConversion"/>
  </si>
  <si>
    <t>糙米.白米</t>
    <phoneticPr fontId="2" type="noConversion"/>
  </si>
  <si>
    <t>糙米.白米</t>
  </si>
  <si>
    <t>胚芽米飯</t>
    <phoneticPr fontId="3" type="noConversion"/>
  </si>
  <si>
    <t>白米.胚芽米</t>
    <phoneticPr fontId="3" type="noConversion"/>
  </si>
  <si>
    <t>豆漿</t>
  </si>
  <si>
    <t>黃豆.二砂</t>
  </si>
  <si>
    <t>產履青菜</t>
    <phoneticPr fontId="3" type="noConversion"/>
  </si>
  <si>
    <t>豆奶</t>
    <phoneticPr fontId="3" type="noConversion"/>
  </si>
  <si>
    <t>藜麥飯</t>
    <phoneticPr fontId="3" type="noConversion"/>
  </si>
  <si>
    <t>白米.紅藜麥</t>
    <phoneticPr fontId="3" type="noConversion"/>
  </si>
  <si>
    <t>有機蔬菜</t>
  </si>
  <si>
    <t>蒸</t>
    <phoneticPr fontId="3" type="noConversion"/>
  </si>
  <si>
    <t>玉米濃湯</t>
    <phoneticPr fontId="3" type="noConversion"/>
  </si>
  <si>
    <t>燴</t>
    <phoneticPr fontId="3" type="noConversion"/>
  </si>
  <si>
    <t>蔬菜煎餅</t>
    <phoneticPr fontId="2" type="noConversion"/>
  </si>
  <si>
    <t>腐竹黃瓜</t>
    <phoneticPr fontId="3" type="noConversion"/>
  </si>
  <si>
    <t>大黃瓜.腐竹</t>
    <phoneticPr fontId="3" type="noConversion"/>
  </si>
  <si>
    <t>義大利麵.絞肉.時蔬</t>
    <phoneticPr fontId="3" type="noConversion"/>
  </si>
  <si>
    <t>雞丁.馬鈴薯</t>
    <phoneticPr fontId="3" type="noConversion"/>
  </si>
  <si>
    <t>雞排</t>
    <phoneticPr fontId="3" type="noConversion"/>
  </si>
  <si>
    <t>海芽味噌湯</t>
    <phoneticPr fontId="3" type="noConversion"/>
  </si>
  <si>
    <t>蝦香白菜</t>
    <phoneticPr fontId="3" type="noConversion"/>
  </si>
  <si>
    <t>大白菜.蝦米</t>
    <phoneticPr fontId="3" type="noConversion"/>
  </si>
  <si>
    <t>扁蒲.肉羹</t>
    <phoneticPr fontId="3" type="noConversion"/>
  </si>
  <si>
    <t>香酥雞翅</t>
    <phoneticPr fontId="3" type="noConversion"/>
  </si>
  <si>
    <t>雞翅</t>
    <phoneticPr fontId="3" type="noConversion"/>
  </si>
  <si>
    <t>鮮菇高麗菜</t>
    <phoneticPr fontId="3" type="noConversion"/>
  </si>
  <si>
    <t>高麗菜.時節菇</t>
    <phoneticPr fontId="3" type="noConversion"/>
  </si>
  <si>
    <t>香酥魚排</t>
    <phoneticPr fontId="3" type="noConversion"/>
  </si>
  <si>
    <t>什錦芽菜</t>
    <phoneticPr fontId="3" type="noConversion"/>
  </si>
  <si>
    <t>綠豆芽.時蔬</t>
    <phoneticPr fontId="3" type="noConversion"/>
  </si>
  <si>
    <t>大滷湯麵</t>
    <phoneticPr fontId="3" type="noConversion"/>
  </si>
  <si>
    <t>油麵.肉絲.時蔬</t>
    <phoneticPr fontId="3" type="noConversion"/>
  </si>
  <si>
    <t>黑糖珍珠牛奶</t>
    <phoneticPr fontId="3" type="noConversion"/>
  </si>
  <si>
    <t>粉圓.奶粉.黑糖.煉乳</t>
    <phoneticPr fontId="3" type="noConversion"/>
  </si>
  <si>
    <t>肉片.洋蔥</t>
    <phoneticPr fontId="3" type="noConversion"/>
  </si>
  <si>
    <t>瓜子肉燥</t>
    <phoneticPr fontId="3" type="noConversion"/>
  </si>
  <si>
    <t>粉蒸排骨</t>
    <phoneticPr fontId="3" type="noConversion"/>
  </si>
  <si>
    <t>排骨丁.肉丁.地瓜</t>
    <phoneticPr fontId="3" type="noConversion"/>
  </si>
  <si>
    <t>薑絲冬瓜湯</t>
    <phoneticPr fontId="3" type="noConversion"/>
  </si>
  <si>
    <t>冬瓜.薑絲</t>
    <phoneticPr fontId="3" type="noConversion"/>
  </si>
  <si>
    <t>南瓜濃湯</t>
    <phoneticPr fontId="3" type="noConversion"/>
  </si>
  <si>
    <t>南瓜.紅蘿蔔.蛋</t>
    <phoneticPr fontId="3" type="noConversion"/>
  </si>
  <si>
    <t>慶生蛋糕加鮮奶加水果</t>
    <phoneticPr fontId="2" type="noConversion"/>
  </si>
  <si>
    <t>奶酥吐司加優酪乳</t>
    <phoneticPr fontId="2" type="noConversion"/>
  </si>
  <si>
    <t>白菜餛飩湯加水果</t>
    <phoneticPr fontId="2" type="noConversion"/>
  </si>
  <si>
    <t>香蔥蛋餅</t>
    <phoneticPr fontId="2" type="noConversion"/>
  </si>
  <si>
    <t>蔬菜歐姆蛋</t>
    <phoneticPr fontId="2" type="noConversion"/>
  </si>
  <si>
    <t>饅頭加豆漿加水果</t>
    <phoneticPr fontId="2" type="noConversion"/>
  </si>
  <si>
    <t>蝦仁燴飯</t>
    <phoneticPr fontId="2" type="noConversion"/>
  </si>
  <si>
    <t>魚片粥</t>
    <phoneticPr fontId="2" type="noConversion"/>
  </si>
  <si>
    <t>蒸餃加豆漿加水果</t>
    <phoneticPr fontId="2" type="noConversion"/>
  </si>
  <si>
    <t>咖哩雞丁</t>
    <phoneticPr fontId="3" type="noConversion"/>
  </si>
  <si>
    <t>絞肉.瓜子肉</t>
    <phoneticPr fontId="3" type="noConversion"/>
  </si>
  <si>
    <t>風味高麗菜</t>
    <phoneticPr fontId="3" type="noConversion"/>
  </si>
  <si>
    <t>高麗菜.雞絲</t>
    <phoneticPr fontId="3" type="noConversion"/>
  </si>
  <si>
    <t>清炒花椰菜</t>
    <phoneticPr fontId="3" type="noConversion"/>
  </si>
  <si>
    <t>青花菜.紅蘿蔔</t>
    <phoneticPr fontId="3" type="noConversion"/>
  </si>
  <si>
    <t>日式炒烏龍</t>
    <phoneticPr fontId="3" type="noConversion"/>
  </si>
  <si>
    <t>烏龍麵.肉絲.時蔬</t>
    <phoneticPr fontId="3" type="noConversion"/>
  </si>
  <si>
    <t>香草雞</t>
    <phoneticPr fontId="3" type="noConversion"/>
  </si>
  <si>
    <t>清胸肉.菇</t>
    <phoneticPr fontId="3" type="noConversion"/>
  </si>
  <si>
    <t>海帶芽.味噌</t>
    <phoneticPr fontId="3" type="noConversion"/>
  </si>
  <si>
    <t>白米.清胸肉.菇.時蔬</t>
    <phoneticPr fontId="3" type="noConversion"/>
  </si>
  <si>
    <t>燉</t>
    <phoneticPr fontId="3" type="noConversion"/>
  </si>
  <si>
    <t>照燒雞排</t>
    <phoneticPr fontId="3" type="noConversion"/>
  </si>
  <si>
    <t>海結滷肉</t>
    <phoneticPr fontId="3" type="noConversion"/>
  </si>
  <si>
    <t>肉丁.海帶結</t>
    <phoneticPr fontId="3" type="noConversion"/>
  </si>
  <si>
    <t>蔥燒肉片</t>
    <phoneticPr fontId="3" type="noConversion"/>
  </si>
  <si>
    <t>開陽肉羹</t>
    <phoneticPr fontId="3" type="noConversion"/>
  </si>
  <si>
    <t>堅果炒雞丁</t>
    <phoneticPr fontId="3" type="noConversion"/>
  </si>
  <si>
    <t>雞丁.腰果</t>
    <phoneticPr fontId="3" type="noConversion"/>
  </si>
  <si>
    <t>蓮藕排骨湯</t>
    <phoneticPr fontId="3" type="noConversion"/>
  </si>
  <si>
    <t>蓮藕.龍骨丁</t>
    <phoneticPr fontId="3" type="noConversion"/>
  </si>
  <si>
    <t>肉柳.洋蔥</t>
    <phoneticPr fontId="3" type="noConversion"/>
  </si>
  <si>
    <t>滷雞翅</t>
    <phoneticPr fontId="3" type="noConversion"/>
  </si>
  <si>
    <t>肉排</t>
    <phoneticPr fontId="3" type="noConversion"/>
  </si>
  <si>
    <t>三杯雞丁</t>
    <phoneticPr fontId="3" type="noConversion"/>
  </si>
  <si>
    <t>雞丁.豬血糕</t>
    <phoneticPr fontId="3" type="noConversion"/>
  </si>
  <si>
    <t>沙茶魚丁</t>
    <phoneticPr fontId="3" type="noConversion"/>
  </si>
  <si>
    <t>魚丁.時蔬</t>
    <phoneticPr fontId="3" type="noConversion"/>
  </si>
  <si>
    <t>筍燒蹄膀</t>
    <phoneticPr fontId="3" type="noConversion"/>
  </si>
  <si>
    <t>豬腳丁.筍干</t>
    <phoneticPr fontId="3" type="noConversion"/>
  </si>
  <si>
    <t>肉醬義大利麵</t>
    <phoneticPr fontId="3" type="noConversion"/>
  </si>
  <si>
    <t>麵腸.時蔬</t>
    <phoneticPr fontId="3" type="noConversion"/>
  </si>
  <si>
    <t>蔬菜味噌湯</t>
    <phoneticPr fontId="3" type="noConversion"/>
  </si>
  <si>
    <t>時蔬.味噌</t>
    <phoneticPr fontId="3" type="noConversion"/>
  </si>
  <si>
    <t>培根蛋炒飯</t>
    <phoneticPr fontId="3" type="noConversion"/>
  </si>
  <si>
    <t>白米.培根.蛋</t>
    <phoneticPr fontId="3" type="noConversion"/>
  </si>
  <si>
    <t>滷豬棒腿</t>
    <phoneticPr fontId="3" type="noConversion"/>
  </si>
  <si>
    <t>腱子骨</t>
    <phoneticPr fontId="3" type="noConversion"/>
  </si>
  <si>
    <t>玉米粒.馬鈴薯.紅蘿蔔</t>
    <phoneticPr fontId="3" type="noConversion"/>
  </si>
  <si>
    <t>絲瓜豆腐</t>
    <phoneticPr fontId="3" type="noConversion"/>
  </si>
  <si>
    <t>絲瓜.豆腐</t>
    <phoneticPr fontId="3" type="noConversion"/>
  </si>
  <si>
    <t>絲瓜蛋花湯</t>
    <phoneticPr fontId="3" type="noConversion"/>
  </si>
  <si>
    <t>絲瓜.蛋</t>
    <phoneticPr fontId="3" type="noConversion"/>
  </si>
  <si>
    <t>洋芋排骨湯</t>
    <phoneticPr fontId="3" type="noConversion"/>
  </si>
  <si>
    <t>馬鈴薯.龍骨丁</t>
    <phoneticPr fontId="3" type="noConversion"/>
  </si>
  <si>
    <t>冬瓜燒雞</t>
    <phoneticPr fontId="3" type="noConversion"/>
  </si>
  <si>
    <t>雞丁.冬瓜</t>
    <phoneticPr fontId="3" type="noConversion"/>
  </si>
  <si>
    <t>燒雞排</t>
    <phoneticPr fontId="3" type="noConversion"/>
  </si>
  <si>
    <t>芝麻包</t>
    <phoneticPr fontId="3" type="noConversion"/>
  </si>
  <si>
    <t>黑胡椒肉柳</t>
    <phoneticPr fontId="3" type="noConversion"/>
  </si>
  <si>
    <t>白米飯</t>
    <phoneticPr fontId="2" type="noConversion"/>
  </si>
  <si>
    <t>白米</t>
    <phoneticPr fontId="2" type="noConversion"/>
  </si>
  <si>
    <t>竹筍肉絲湯</t>
    <phoneticPr fontId="3" type="noConversion"/>
  </si>
  <si>
    <t>竹筍.肉絲</t>
    <phoneticPr fontId="3" type="noConversion"/>
  </si>
  <si>
    <t>竹筍排骨湯</t>
    <phoneticPr fontId="3" type="noConversion"/>
  </si>
  <si>
    <t>竹筍.排骨</t>
    <phoneticPr fontId="3" type="noConversion"/>
  </si>
  <si>
    <t>鮮瓜枸杞湯</t>
    <phoneticPr fontId="3" type="noConversion"/>
  </si>
  <si>
    <t>大黃瓜.枸杞</t>
    <phoneticPr fontId="3" type="noConversion"/>
  </si>
  <si>
    <t>涼薯肉絲湯</t>
    <phoneticPr fontId="3" type="noConversion"/>
  </si>
  <si>
    <t>刈薯.肉絲</t>
    <phoneticPr fontId="3" type="noConversion"/>
  </si>
  <si>
    <t>海根玉米湯</t>
    <phoneticPr fontId="3" type="noConversion"/>
  </si>
  <si>
    <t>海帶根.玉米段</t>
    <phoneticPr fontId="3" type="noConversion"/>
  </si>
  <si>
    <t>魚片</t>
    <phoneticPr fontId="3" type="noConversion"/>
  </si>
  <si>
    <t>蒲燒魚片</t>
    <phoneticPr fontId="3" type="noConversion"/>
  </si>
  <si>
    <t>玉米雞丁</t>
    <phoneticPr fontId="3" type="noConversion"/>
  </si>
  <si>
    <t>南瓜螺旋麵加水果</t>
    <phoneticPr fontId="2" type="noConversion"/>
  </si>
  <si>
    <t>紫米紅豆粥</t>
    <phoneticPr fontId="2" type="noConversion"/>
  </si>
  <si>
    <t>大滷湯麵加水果</t>
    <phoneticPr fontId="2" type="noConversion"/>
  </si>
  <si>
    <t>紅豆QQ湯</t>
    <phoneticPr fontId="2" type="noConversion"/>
  </si>
  <si>
    <t>小魚蛋炒飯</t>
    <phoneticPr fontId="2" type="noConversion"/>
  </si>
  <si>
    <t>肉鬆蛋餅</t>
    <phoneticPr fontId="2" type="noConversion"/>
  </si>
  <si>
    <t>芋泥包加豆漿加水果</t>
    <phoneticPr fontId="2" type="noConversion"/>
  </si>
  <si>
    <t>肉燥湯麵加水果</t>
    <phoneticPr fontId="2" type="noConversion"/>
  </si>
  <si>
    <t>什錦燴時蔬</t>
    <phoneticPr fontId="2" type="noConversion"/>
  </si>
  <si>
    <t>粿仔條湯加水果</t>
    <phoneticPr fontId="2" type="noConversion"/>
  </si>
  <si>
    <t>關東煮加水果</t>
    <phoneticPr fontId="2" type="noConversion"/>
  </si>
  <si>
    <t>抓餅加鮮奶加水果</t>
    <phoneticPr fontId="2" type="noConversion"/>
  </si>
  <si>
    <t>絲瓜麵線湯加水果</t>
    <phoneticPr fontId="2" type="noConversion"/>
  </si>
  <si>
    <t>玉米雞湯</t>
    <phoneticPr fontId="2" type="noConversion"/>
  </si>
  <si>
    <t>黃瓜肉絲湯</t>
    <phoneticPr fontId="2" type="noConversion"/>
  </si>
  <si>
    <t>馬鈴薯溫沙拉</t>
    <phoneticPr fontId="2" type="noConversion"/>
  </si>
  <si>
    <t>綠豆豆花</t>
    <phoneticPr fontId="2" type="noConversion"/>
  </si>
  <si>
    <t>日式拉麵加水果</t>
    <phoneticPr fontId="2" type="noConversion"/>
  </si>
  <si>
    <t>牛奶球加鮮奶</t>
    <phoneticPr fontId="2" type="noConversion"/>
  </si>
  <si>
    <t>鮪魚炒飯</t>
    <phoneticPr fontId="2" type="noConversion"/>
  </si>
  <si>
    <t>金針雞絲湯</t>
    <phoneticPr fontId="2" type="noConversion"/>
  </si>
  <si>
    <t>鮮魚粥</t>
    <phoneticPr fontId="2" type="noConversion"/>
  </si>
  <si>
    <t>涼薯肉絲湯</t>
    <phoneticPr fontId="2" type="noConversion"/>
  </si>
  <si>
    <t>竹筍包加鮮奶加水果</t>
    <phoneticPr fontId="2" type="noConversion"/>
  </si>
  <si>
    <t>時蔬總匯</t>
    <phoneticPr fontId="2" type="noConversion"/>
  </si>
  <si>
    <t>雞蛋鬆餅加鮮奶</t>
    <phoneticPr fontId="2" type="noConversion"/>
  </si>
  <si>
    <t>綠豆湯</t>
    <phoneticPr fontId="3" type="noConversion"/>
  </si>
  <si>
    <t>菇菇蒸蛋</t>
    <phoneticPr fontId="3" type="noConversion"/>
  </si>
  <si>
    <t>中秋節放假</t>
    <phoneticPr fontId="3" type="noConversion"/>
  </si>
  <si>
    <t>教師節放假</t>
    <phoneticPr fontId="3" type="noConversion"/>
  </si>
  <si>
    <t>蘿蔔燒豆包</t>
    <phoneticPr fontId="3" type="noConversion"/>
  </si>
  <si>
    <r>
      <rPr>
        <b/>
        <sz val="14"/>
        <color rgb="FFFF0000"/>
        <rFont val="微軟正黑體"/>
        <family val="2"/>
        <charset val="136"/>
      </rPr>
      <t>*紅字為大塊肉</t>
    </r>
    <r>
      <rPr>
        <b/>
        <sz val="14"/>
        <rFont val="微軟正黑體"/>
        <family val="2"/>
        <charset val="136"/>
      </rPr>
      <t xml:space="preserve">
</t>
    </r>
    <r>
      <rPr>
        <b/>
        <sz val="14"/>
        <color rgb="FF0070C0"/>
        <rFont val="微軟正黑體"/>
        <family val="2"/>
        <charset val="136"/>
      </rPr>
      <t>*藍字為升級主菜</t>
    </r>
    <phoneticPr fontId="3" type="noConversion"/>
  </si>
  <si>
    <t>豆奶</t>
    <phoneticPr fontId="3" type="noConversion"/>
  </si>
  <si>
    <t>蛋.時節菇</t>
    <phoneticPr fontId="3" type="noConversion"/>
  </si>
  <si>
    <t>蘿蔔.豆包</t>
    <phoneticPr fontId="3" type="noConversion"/>
  </si>
  <si>
    <t>野菇燉飯</t>
    <phoneticPr fontId="3" type="noConversion"/>
  </si>
  <si>
    <t>巧達濃湯</t>
    <phoneticPr fontId="3" type="noConversion"/>
  </si>
  <si>
    <t>馬鈴薯.奶粉</t>
    <phoneticPr fontId="3" type="noConversion"/>
  </si>
  <si>
    <t>清胸肉.玉米粒</t>
    <phoneticPr fontId="3" type="noConversion"/>
  </si>
  <si>
    <t>虱目魚排</t>
    <phoneticPr fontId="3" type="noConversion"/>
  </si>
  <si>
    <t>馬鈴薯燒肉</t>
    <phoneticPr fontId="3" type="noConversion"/>
  </si>
  <si>
    <t>肉丁.馬鈴薯</t>
    <phoneticPr fontId="3" type="noConversion"/>
  </si>
  <si>
    <t>葡萄吐司加鮮奶</t>
    <phoneticPr fontId="2" type="noConversion"/>
  </si>
  <si>
    <t>青菜蛋花湯</t>
    <phoneticPr fontId="2" type="noConversion"/>
  </si>
  <si>
    <t>水餃加優酪乳加水果</t>
    <phoneticPr fontId="2" type="noConversion"/>
  </si>
  <si>
    <t>煎蛋吐司加水果</t>
    <phoneticPr fontId="2" type="noConversion"/>
  </si>
  <si>
    <t>乾拌麵線加水果</t>
    <phoneticPr fontId="2" type="noConversion"/>
  </si>
  <si>
    <t>仙草加鮮奶</t>
    <phoneticPr fontId="2" type="noConversion"/>
  </si>
  <si>
    <t>綠豆</t>
    <phoneticPr fontId="3" type="noConversion"/>
  </si>
  <si>
    <t>什錦魷魚排</t>
    <phoneticPr fontId="3" type="noConversion"/>
  </si>
  <si>
    <t>醬燒麵腸</t>
    <phoneticPr fontId="3" type="noConversion"/>
  </si>
  <si>
    <t>什錦蒸蛋</t>
    <phoneticPr fontId="3" type="noConversion"/>
  </si>
  <si>
    <t>蛋.時節菇.時蔬</t>
    <phoneticPr fontId="3" type="noConversion"/>
  </si>
  <si>
    <t>雞柳滑蛋</t>
    <phoneticPr fontId="3" type="noConversion"/>
  </si>
  <si>
    <t>雞柳.洗選蛋</t>
    <phoneticPr fontId="3" type="noConversion"/>
  </si>
  <si>
    <t>本產品可能含有(一)甲殼類及其製品。(二)芒果及其製品。(三)花生及其製品。(四)牛奶、羊奶及其製品。(五)蛋及其製品。(六)堅果類及其製品。(七)芝麻及其製品。(八)含麩質之穀物及其製品。(九)大豆及其製品。(十)魚類及其製品。(十一) 使用亞硫酸鹽類等不適合對其過敏體質者食用」</t>
    <phoneticPr fontId="2" type="noConversion"/>
  </si>
  <si>
    <t>◎ 本廠一律使用國產（台灣）豬肉的食材</t>
  </si>
  <si>
    <t>表單設計:定緁食品有限公司</t>
    <phoneticPr fontId="2" type="noConversion"/>
  </si>
  <si>
    <r>
      <t>【</t>
    </r>
    <r>
      <rPr>
        <b/>
        <sz val="18"/>
        <rFont val="微軟正黑體"/>
        <family val="3"/>
        <charset val="136"/>
      </rPr>
      <t>定緁食品</t>
    </r>
    <r>
      <rPr>
        <b/>
        <sz val="18"/>
        <rFont val="華康儷粗圓"/>
        <family val="3"/>
        <charset val="136"/>
      </rPr>
      <t>】115年8.9月份 上湖瑞原國小菜單</t>
    </r>
    <phoneticPr fontId="3" type="noConversion"/>
  </si>
  <si>
    <t>【定緁食品】115年8.9月份 上湖.瑞原國小附設幼兒園菜單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</si>
</sst>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_ "/>
    <numFmt numFmtId="178" formatCode="[$NT$-404]#,##0.00;[Red]\-[$NT$-404]#,##0.00"/>
    <numFmt numFmtId="179" formatCode="[$-404]General"/>
  </numFmts>
  <fonts count="4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華康儷粗圓"/>
      <family val="3"/>
      <charset val="136"/>
    </font>
    <font>
      <sz val="10"/>
      <name val="華康儷粗圓"/>
      <family val="3"/>
      <charset val="136"/>
    </font>
    <font>
      <b/>
      <sz val="12"/>
      <name val="標楷體"/>
      <family val="4"/>
      <charset val="136"/>
    </font>
    <font>
      <sz val="12"/>
      <color indexed="8"/>
      <name val="Microsoft YaHei"/>
      <family val="2"/>
    </font>
    <font>
      <sz val="12"/>
      <color indexed="8"/>
      <name val="新細明體"/>
      <family val="1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sz val="12"/>
      <color indexed="8"/>
      <name val="標楷體"/>
      <family val="4"/>
      <charset val="136"/>
    </font>
    <font>
      <sz val="8"/>
      <name val="華康儷粗圓"/>
      <family val="3"/>
      <charset val="136"/>
    </font>
    <font>
      <sz val="8"/>
      <name val="新細明體"/>
      <family val="1"/>
      <charset val="136"/>
    </font>
    <font>
      <sz val="6"/>
      <name val="華康儷粗圓"/>
      <family val="3"/>
      <charset val="136"/>
    </font>
    <font>
      <sz val="12"/>
      <name val="Times New Roman"/>
      <family val="1"/>
    </font>
    <font>
      <b/>
      <sz val="12"/>
      <color rgb="FFFF0000"/>
      <name val="標楷體"/>
      <family val="4"/>
      <charset val="136"/>
    </font>
    <font>
      <sz val="11"/>
      <name val="Times New Roman"/>
      <family val="1"/>
    </font>
    <font>
      <b/>
      <sz val="24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0"/>
      <name val="標楷體"/>
      <family val="4"/>
      <charset val="136"/>
    </font>
    <font>
      <b/>
      <sz val="14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6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10.5"/>
      <color rgb="FF333333"/>
      <name val="微軟正黑體"/>
      <family val="2"/>
      <charset val="136"/>
    </font>
    <font>
      <sz val="12"/>
      <color rgb="FF000000"/>
      <name val="新細明體"/>
      <family val="1"/>
      <charset val="136"/>
    </font>
    <font>
      <b/>
      <sz val="10.5"/>
      <color rgb="FF000000"/>
      <name val="微軟正黑體"/>
      <family val="2"/>
      <charset val="136"/>
    </font>
    <font>
      <b/>
      <sz val="10.5"/>
      <color rgb="FF000000"/>
      <name val="Arial"/>
      <family val="2"/>
    </font>
    <font>
      <sz val="10.5"/>
      <color rgb="FF000000"/>
      <name val="標楷體"/>
      <family val="4"/>
      <charset val="136"/>
    </font>
    <font>
      <b/>
      <sz val="18"/>
      <name val="華康儷粗圓"/>
      <family val="3"/>
      <charset val="136"/>
    </font>
    <font>
      <b/>
      <sz val="18"/>
      <name val="微軟正黑體"/>
      <family val="3"/>
      <charset val="136"/>
    </font>
    <font>
      <sz val="10"/>
      <color rgb="FF333333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b/>
      <sz val="10"/>
      <color rgb="FF000000"/>
      <name val="Arial"/>
      <family val="2"/>
    </font>
    <font>
      <sz val="10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 applyBorder="0" applyProtection="0">
      <alignment vertical="center"/>
    </xf>
    <xf numFmtId="0" fontId="9" fillId="0" borderId="0" applyBorder="0" applyProtection="0">
      <alignment vertical="center"/>
    </xf>
    <xf numFmtId="178" fontId="9" fillId="0" borderId="0" applyBorder="0" applyProtection="0">
      <alignment vertical="center"/>
    </xf>
    <xf numFmtId="179" fontId="30" fillId="0" borderId="0" applyBorder="0" applyProtection="0">
      <alignment vertical="center"/>
    </xf>
    <xf numFmtId="179" fontId="30" fillId="0" borderId="0" applyBorder="0" applyProtection="0">
      <alignment vertical="center"/>
    </xf>
  </cellStyleXfs>
  <cellXfs count="243">
    <xf numFmtId="0" fontId="0" fillId="0" borderId="0" xfId="0"/>
    <xf numFmtId="0" fontId="4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11" fillId="0" borderId="10" xfId="3" applyFont="1" applyBorder="1" applyAlignment="1" applyProtection="1">
      <alignment horizontal="center" vertical="center" shrinkToFit="1"/>
    </xf>
    <xf numFmtId="0" fontId="11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/>
    <xf numFmtId="0" fontId="7" fillId="2" borderId="6" xfId="0" applyFont="1" applyFill="1" applyBorder="1" applyAlignment="1">
      <alignment horizontal="center" vertical="center"/>
    </xf>
    <xf numFmtId="0" fontId="11" fillId="2" borderId="6" xfId="3" applyFont="1" applyFill="1" applyBorder="1" applyAlignment="1" applyProtection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3" applyFont="1" applyBorder="1" applyAlignment="1" applyProtection="1">
      <alignment horizontal="center" vertical="center" shrinkToFit="1"/>
    </xf>
    <xf numFmtId="0" fontId="4" fillId="0" borderId="0" xfId="3" applyFont="1" applyBorder="1" applyAlignment="1" applyProtection="1">
      <alignment vertical="center" shrinkToFit="1"/>
    </xf>
    <xf numFmtId="0" fontId="4" fillId="0" borderId="0" xfId="2" applyFont="1" applyAlignment="1">
      <alignment vertical="center" shrinkToFit="1"/>
    </xf>
    <xf numFmtId="0" fontId="7" fillId="0" borderId="0" xfId="3" applyFont="1" applyBorder="1" applyAlignment="1" applyProtection="1">
      <alignment vertical="center" shrinkToFit="1"/>
    </xf>
    <xf numFmtId="0" fontId="7" fillId="0" borderId="0" xfId="2" applyFont="1" applyAlignment="1">
      <alignment vertical="center" shrinkToFit="1"/>
    </xf>
    <xf numFmtId="0" fontId="4" fillId="0" borderId="33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7" fillId="2" borderId="6" xfId="3" applyFont="1" applyFill="1" applyBorder="1" applyAlignment="1" applyProtection="1">
      <alignment vertical="center" shrinkToFit="1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10" xfId="3" applyFont="1" applyFill="1" applyBorder="1" applyAlignment="1" applyProtection="1">
      <alignment vertical="center" shrinkToFit="1"/>
    </xf>
    <xf numFmtId="0" fontId="7" fillId="2" borderId="6" xfId="2" applyFont="1" applyFill="1" applyBorder="1" applyAlignment="1">
      <alignment vertical="center" shrinkToFit="1"/>
    </xf>
    <xf numFmtId="0" fontId="11" fillId="2" borderId="25" xfId="3" applyFont="1" applyFill="1" applyBorder="1" applyAlignment="1" applyProtection="1">
      <alignment horizontal="center" vertical="center" shrinkToFit="1"/>
    </xf>
    <xf numFmtId="0" fontId="4" fillId="2" borderId="25" xfId="3" applyFont="1" applyFill="1" applyBorder="1" applyAlignment="1" applyProtection="1">
      <alignment vertical="center" shrinkToFit="1"/>
    </xf>
    <xf numFmtId="0" fontId="4" fillId="2" borderId="10" xfId="2" applyFont="1" applyFill="1" applyBorder="1" applyAlignment="1">
      <alignment vertical="center" shrinkToFit="1"/>
    </xf>
    <xf numFmtId="0" fontId="12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10" fillId="0" borderId="0" xfId="3" applyFont="1" applyBorder="1" applyAlignment="1" applyProtection="1">
      <alignment vertical="center" shrinkToFit="1"/>
    </xf>
    <xf numFmtId="0" fontId="7" fillId="2" borderId="3" xfId="3" applyFont="1" applyFill="1" applyBorder="1" applyAlignment="1" applyProtection="1">
      <alignment horizontal="left" vertical="center" shrinkToFit="1"/>
    </xf>
    <xf numFmtId="0" fontId="7" fillId="2" borderId="3" xfId="3" applyFont="1" applyFill="1" applyBorder="1" applyAlignment="1" applyProtection="1">
      <alignment vertical="center" shrinkToFit="1"/>
    </xf>
    <xf numFmtId="0" fontId="10" fillId="2" borderId="10" xfId="3" applyFont="1" applyFill="1" applyBorder="1" applyAlignment="1" applyProtection="1">
      <alignment horizontal="left" vertical="center" shrinkToFit="1"/>
    </xf>
    <xf numFmtId="0" fontId="4" fillId="2" borderId="30" xfId="3" applyFont="1" applyFill="1" applyBorder="1" applyAlignment="1" applyProtection="1">
      <alignment vertical="center" shrinkToFit="1"/>
    </xf>
    <xf numFmtId="0" fontId="4" fillId="2" borderId="6" xfId="3" applyFont="1" applyFill="1" applyBorder="1" applyAlignment="1" applyProtection="1">
      <alignment vertical="center" shrinkToFit="1"/>
    </xf>
    <xf numFmtId="0" fontId="7" fillId="2" borderId="15" xfId="3" applyFont="1" applyFill="1" applyBorder="1" applyAlignment="1" applyProtection="1">
      <alignment vertical="center" shrinkToFit="1"/>
    </xf>
    <xf numFmtId="0" fontId="4" fillId="2" borderId="11" xfId="3" applyFont="1" applyFill="1" applyBorder="1" applyAlignment="1" applyProtection="1">
      <alignment vertical="center" shrinkToFit="1"/>
    </xf>
    <xf numFmtId="0" fontId="7" fillId="2" borderId="6" xfId="3" applyFont="1" applyFill="1" applyBorder="1" applyAlignment="1" applyProtection="1">
      <alignment horizontal="left" vertical="center" shrinkToFit="1"/>
    </xf>
    <xf numFmtId="0" fontId="7" fillId="2" borderId="48" xfId="3" applyFont="1" applyFill="1" applyBorder="1" applyAlignment="1" applyProtection="1">
      <alignment vertical="center" shrinkToFit="1"/>
    </xf>
    <xf numFmtId="0" fontId="4" fillId="2" borderId="25" xfId="3" applyFont="1" applyFill="1" applyBorder="1" applyAlignment="1" applyProtection="1">
      <alignment horizontal="left" vertical="center" shrinkToFit="1"/>
    </xf>
    <xf numFmtId="0" fontId="7" fillId="2" borderId="49" xfId="3" applyFont="1" applyFill="1" applyBorder="1" applyAlignment="1" applyProtection="1">
      <alignment vertical="center" shrinkToFit="1"/>
    </xf>
    <xf numFmtId="0" fontId="10" fillId="2" borderId="30" xfId="3" applyFont="1" applyFill="1" applyBorder="1" applyAlignment="1" applyProtection="1">
      <alignment vertical="center" shrinkToFit="1"/>
    </xf>
    <xf numFmtId="0" fontId="7" fillId="2" borderId="47" xfId="3" applyFont="1" applyFill="1" applyBorder="1" applyAlignment="1" applyProtection="1">
      <alignment vertical="center" shrinkToFit="1"/>
    </xf>
    <xf numFmtId="0" fontId="4" fillId="2" borderId="22" xfId="3" applyFont="1" applyFill="1" applyBorder="1" applyAlignment="1" applyProtection="1">
      <alignment vertical="center" shrinkToFit="1"/>
    </xf>
    <xf numFmtId="0" fontId="4" fillId="2" borderId="30" xfId="2" applyFont="1" applyFill="1" applyBorder="1" applyAlignment="1">
      <alignment vertical="center" shrinkToFit="1"/>
    </xf>
    <xf numFmtId="0" fontId="5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50" xfId="3" applyFont="1" applyFill="1" applyBorder="1" applyAlignment="1" applyProtection="1">
      <alignment vertical="center" shrinkToFit="1"/>
    </xf>
    <xf numFmtId="0" fontId="4" fillId="4" borderId="51" xfId="3" applyFont="1" applyFill="1" applyBorder="1" applyAlignment="1" applyProtection="1">
      <alignment vertical="center" shrinkToFit="1"/>
    </xf>
    <xf numFmtId="0" fontId="7" fillId="0" borderId="3" xfId="0" applyFont="1" applyBorder="1" applyAlignment="1">
      <alignment horizontal="center" vertical="center" wrapText="1"/>
    </xf>
    <xf numFmtId="0" fontId="11" fillId="4" borderId="25" xfId="3" applyFont="1" applyFill="1" applyBorder="1" applyAlignment="1" applyProtection="1">
      <alignment horizontal="center" vertical="center" shrinkToFit="1"/>
    </xf>
    <xf numFmtId="0" fontId="7" fillId="4" borderId="15" xfId="3" applyFont="1" applyFill="1" applyBorder="1" applyAlignment="1" applyProtection="1">
      <alignment vertical="center" shrinkToFit="1"/>
    </xf>
    <xf numFmtId="0" fontId="4" fillId="4" borderId="25" xfId="3" applyFont="1" applyFill="1" applyBorder="1" applyAlignment="1" applyProtection="1">
      <alignment horizontal="left" vertical="center" shrinkToFit="1"/>
    </xf>
    <xf numFmtId="0" fontId="7" fillId="0" borderId="6" xfId="3" applyFont="1" applyBorder="1" applyAlignment="1" applyProtection="1">
      <alignment vertical="center" shrinkToFit="1"/>
    </xf>
    <xf numFmtId="0" fontId="4" fillId="2" borderId="54" xfId="3" applyFont="1" applyFill="1" applyBorder="1" applyAlignment="1" applyProtection="1">
      <alignment vertical="center" shrinkToFit="1"/>
    </xf>
    <xf numFmtId="0" fontId="18" fillId="0" borderId="6" xfId="3" applyFont="1" applyBorder="1" applyAlignment="1" applyProtection="1">
      <alignment vertical="center" shrinkToFit="1"/>
    </xf>
    <xf numFmtId="0" fontId="22" fillId="0" borderId="6" xfId="3" applyFont="1" applyBorder="1" applyAlignment="1" applyProtection="1">
      <alignment vertical="center" shrinkToFit="1"/>
    </xf>
    <xf numFmtId="0" fontId="18" fillId="0" borderId="15" xfId="3" applyFont="1" applyBorder="1" applyAlignment="1" applyProtection="1">
      <alignment vertical="center" shrinkToFit="1"/>
    </xf>
    <xf numFmtId="0" fontId="22" fillId="0" borderId="15" xfId="3" applyFont="1" applyBorder="1" applyAlignment="1" applyProtection="1">
      <alignment vertical="center" shrinkToFit="1"/>
    </xf>
    <xf numFmtId="0" fontId="18" fillId="0" borderId="28" xfId="3" applyFont="1" applyBorder="1" applyAlignment="1" applyProtection="1">
      <alignment vertical="center" shrinkToFit="1"/>
    </xf>
    <xf numFmtId="0" fontId="18" fillId="0" borderId="3" xfId="3" applyFont="1" applyBorder="1" applyAlignment="1" applyProtection="1">
      <alignment horizontal="left" vertical="center" shrinkToFit="1"/>
    </xf>
    <xf numFmtId="0" fontId="10" fillId="2" borderId="10" xfId="3" applyFont="1" applyFill="1" applyBorder="1" applyAlignment="1" applyProtection="1">
      <alignment vertical="center" shrinkToFit="1"/>
    </xf>
    <xf numFmtId="0" fontId="7" fillId="4" borderId="6" xfId="3" applyFont="1" applyFill="1" applyBorder="1" applyAlignment="1" applyProtection="1">
      <alignment horizontal="left" vertical="center" shrinkToFit="1"/>
    </xf>
    <xf numFmtId="0" fontId="4" fillId="4" borderId="10" xfId="3" applyFont="1" applyFill="1" applyBorder="1" applyAlignment="1" applyProtection="1">
      <alignment vertical="center" shrinkToFit="1"/>
    </xf>
    <xf numFmtId="0" fontId="4" fillId="2" borderId="31" xfId="3" applyFont="1" applyFill="1" applyBorder="1" applyAlignment="1" applyProtection="1">
      <alignment horizontal="left" vertical="center" shrinkToFit="1"/>
    </xf>
    <xf numFmtId="0" fontId="4" fillId="0" borderId="10" xfId="3" applyFont="1" applyFill="1" applyBorder="1" applyAlignment="1" applyProtection="1">
      <alignment vertical="center" shrinkToFit="1"/>
    </xf>
    <xf numFmtId="0" fontId="4" fillId="0" borderId="31" xfId="3" applyFont="1" applyFill="1" applyBorder="1" applyAlignment="1" applyProtection="1">
      <alignment horizontal="left" vertical="center" shrinkToFit="1"/>
    </xf>
    <xf numFmtId="0" fontId="17" fillId="2" borderId="39" xfId="0" applyFont="1" applyFill="1" applyBorder="1" applyAlignment="1">
      <alignment horizontal="center" vertical="center" shrinkToFit="1"/>
    </xf>
    <xf numFmtId="0" fontId="17" fillId="2" borderId="42" xfId="0" applyFont="1" applyFill="1" applyBorder="1" applyAlignment="1">
      <alignment horizontal="center" vertical="center" shrinkToFit="1"/>
    </xf>
    <xf numFmtId="177" fontId="4" fillId="2" borderId="32" xfId="0" applyNumberFormat="1" applyFont="1" applyFill="1" applyBorder="1" applyAlignment="1">
      <alignment horizontal="center" vertical="center" shrinkToFit="1"/>
    </xf>
    <xf numFmtId="177" fontId="4" fillId="2" borderId="40" xfId="0" applyNumberFormat="1" applyFont="1" applyFill="1" applyBorder="1" applyAlignment="1">
      <alignment horizontal="center" vertical="center" shrinkToFit="1"/>
    </xf>
    <xf numFmtId="0" fontId="4" fillId="2" borderId="21" xfId="3" applyFont="1" applyFill="1" applyBorder="1" applyAlignment="1" applyProtection="1">
      <alignment horizontal="center" vertical="center" shrinkToFit="1"/>
    </xf>
    <xf numFmtId="0" fontId="4" fillId="2" borderId="22" xfId="3" applyFont="1" applyFill="1" applyBorder="1" applyAlignment="1" applyProtection="1">
      <alignment horizontal="center" vertical="center" shrinkToFit="1"/>
    </xf>
    <xf numFmtId="0" fontId="10" fillId="2" borderId="1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2" borderId="2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7" fillId="2" borderId="20" xfId="3" applyFont="1" applyFill="1" applyBorder="1" applyAlignment="1" applyProtection="1">
      <alignment horizontal="center" vertical="center" shrinkToFit="1"/>
    </xf>
    <xf numFmtId="0" fontId="7" fillId="2" borderId="27" xfId="3" applyFont="1" applyFill="1" applyBorder="1" applyAlignment="1" applyProtection="1">
      <alignment horizontal="center" vertical="center" shrinkToFit="1"/>
    </xf>
    <xf numFmtId="0" fontId="7" fillId="2" borderId="6" xfId="3" applyFont="1" applyFill="1" applyBorder="1" applyAlignment="1" applyProtection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7" fillId="2" borderId="15" xfId="3" applyFont="1" applyFill="1" applyBorder="1" applyAlignment="1" applyProtection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shrinkToFit="1"/>
    </xf>
    <xf numFmtId="1" fontId="19" fillId="2" borderId="40" xfId="0" applyNumberFormat="1" applyFont="1" applyFill="1" applyBorder="1" applyAlignment="1">
      <alignment horizontal="center" vertical="center" shrinkToFit="1"/>
    </xf>
    <xf numFmtId="0" fontId="7" fillId="2" borderId="3" xfId="3" applyFont="1" applyFill="1" applyBorder="1" applyAlignment="1" applyProtection="1">
      <alignment horizontal="center" vertic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7" fillId="4" borderId="6" xfId="3" applyFont="1" applyFill="1" applyBorder="1" applyAlignment="1" applyProtection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7" fillId="4" borderId="15" xfId="3" applyFont="1" applyFill="1" applyBorder="1" applyAlignment="1" applyProtection="1">
      <alignment horizontal="center" vertical="center" shrinkToFit="1"/>
    </xf>
    <xf numFmtId="0" fontId="7" fillId="4" borderId="25" xfId="3" applyFont="1" applyFill="1" applyBorder="1" applyAlignment="1" applyProtection="1">
      <alignment horizontal="center" vertical="center" shrinkToFit="1"/>
    </xf>
    <xf numFmtId="0" fontId="4" fillId="2" borderId="2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shrinkToFit="1"/>
    </xf>
    <xf numFmtId="0" fontId="10" fillId="2" borderId="3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 shrinkToFit="1"/>
    </xf>
    <xf numFmtId="0" fontId="7" fillId="2" borderId="10" xfId="3" applyFont="1" applyFill="1" applyBorder="1" applyAlignment="1" applyProtection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0" fillId="2" borderId="29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177" fontId="4" fillId="2" borderId="43" xfId="0" applyNumberFormat="1" applyFont="1" applyFill="1" applyBorder="1" applyAlignment="1">
      <alignment horizontal="center" vertical="center" shrinkToFit="1"/>
    </xf>
    <xf numFmtId="177" fontId="4" fillId="2" borderId="45" xfId="0" applyNumberFormat="1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 shrinkToFit="1"/>
    </xf>
    <xf numFmtId="0" fontId="17" fillId="2" borderId="24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/>
    </xf>
    <xf numFmtId="177" fontId="4" fillId="2" borderId="29" xfId="0" applyNumberFormat="1" applyFont="1" applyFill="1" applyBorder="1" applyAlignment="1">
      <alignment horizontal="center" vertical="center" shrinkToFit="1"/>
    </xf>
    <xf numFmtId="0" fontId="17" fillId="2" borderId="14" xfId="0" applyFont="1" applyFill="1" applyBorder="1" applyAlignment="1">
      <alignment horizontal="center" vertical="center" shrinkToFit="1"/>
    </xf>
    <xf numFmtId="0" fontId="7" fillId="2" borderId="33" xfId="3" applyFont="1" applyFill="1" applyBorder="1" applyAlignment="1" applyProtection="1">
      <alignment horizontal="center" vertical="center" shrinkToFit="1"/>
    </xf>
    <xf numFmtId="0" fontId="7" fillId="2" borderId="33" xfId="3" applyFont="1" applyFill="1" applyBorder="1" applyAlignment="1" applyProtection="1">
      <alignment horizontal="center" vertical="center" wrapText="1" shrinkToFit="1"/>
    </xf>
    <xf numFmtId="0" fontId="7" fillId="2" borderId="0" xfId="3" applyFont="1" applyFill="1" applyBorder="1" applyAlignment="1" applyProtection="1">
      <alignment horizontal="center" vertical="center" shrinkToFit="1"/>
    </xf>
    <xf numFmtId="0" fontId="23" fillId="0" borderId="0" xfId="3" applyFont="1" applyBorder="1" applyAlignment="1" applyProtection="1">
      <alignment horizontal="center" vertical="center" wrapText="1" shrinkToFit="1"/>
    </xf>
    <xf numFmtId="0" fontId="7" fillId="0" borderId="33" xfId="3" applyFont="1" applyFill="1" applyBorder="1" applyAlignment="1" applyProtection="1">
      <alignment horizontal="center" vertical="center" shrinkToFit="1"/>
    </xf>
    <xf numFmtId="0" fontId="24" fillId="2" borderId="0" xfId="0" applyFont="1" applyFill="1" applyAlignment="1">
      <alignment horizontal="center" vertical="center" wrapText="1"/>
    </xf>
    <xf numFmtId="176" fontId="7" fillId="2" borderId="36" xfId="4" applyNumberFormat="1" applyFont="1" applyFill="1" applyBorder="1" applyAlignment="1">
      <alignment horizontal="center" vertical="center" shrinkToFit="1"/>
    </xf>
    <xf numFmtId="176" fontId="7" fillId="2" borderId="32" xfId="4" applyNumberFormat="1" applyFont="1" applyFill="1" applyBorder="1" applyAlignment="1">
      <alignment horizontal="center" vertical="center" shrinkToFit="1"/>
    </xf>
    <xf numFmtId="0" fontId="7" fillId="2" borderId="29" xfId="3" applyFont="1" applyFill="1" applyBorder="1" applyAlignment="1" applyProtection="1">
      <alignment horizontal="center" vertical="center" shrinkToFit="1"/>
    </xf>
    <xf numFmtId="0" fontId="7" fillId="2" borderId="32" xfId="3" applyFont="1" applyFill="1" applyBorder="1" applyAlignment="1" applyProtection="1">
      <alignment horizontal="center" vertical="center" shrinkToFit="1"/>
    </xf>
    <xf numFmtId="0" fontId="10" fillId="0" borderId="29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176" fontId="7" fillId="2" borderId="14" xfId="4" applyNumberFormat="1" applyFont="1" applyFill="1" applyBorder="1" applyAlignment="1">
      <alignment horizontal="center" vertical="center" wrapText="1"/>
    </xf>
    <xf numFmtId="176" fontId="7" fillId="2" borderId="9" xfId="4" applyNumberFormat="1" applyFont="1" applyFill="1" applyBorder="1" applyAlignment="1">
      <alignment horizontal="center" vertical="center" wrapText="1"/>
    </xf>
    <xf numFmtId="176" fontId="7" fillId="2" borderId="24" xfId="4" applyNumberFormat="1" applyFont="1" applyFill="1" applyBorder="1" applyAlignment="1">
      <alignment horizontal="center" vertical="center" wrapText="1"/>
    </xf>
    <xf numFmtId="0" fontId="7" fillId="2" borderId="35" xfId="3" applyFont="1" applyFill="1" applyBorder="1" applyAlignment="1" applyProtection="1">
      <alignment horizontal="center" vertical="center" shrinkToFit="1"/>
    </xf>
    <xf numFmtId="176" fontId="18" fillId="2" borderId="29" xfId="4" applyNumberFormat="1" applyFont="1" applyFill="1" applyBorder="1" applyAlignment="1">
      <alignment horizontal="center" vertical="center" shrinkToFit="1"/>
    </xf>
    <xf numFmtId="176" fontId="18" fillId="2" borderId="32" xfId="4" applyNumberFormat="1" applyFont="1" applyFill="1" applyBorder="1" applyAlignment="1">
      <alignment horizontal="center" vertical="center" shrinkToFit="1"/>
    </xf>
    <xf numFmtId="176" fontId="7" fillId="2" borderId="29" xfId="4" applyNumberFormat="1" applyFont="1" applyFill="1" applyBorder="1" applyAlignment="1">
      <alignment horizontal="center" vertical="center" shrinkToFit="1"/>
    </xf>
    <xf numFmtId="176" fontId="7" fillId="2" borderId="2" xfId="4" applyNumberFormat="1" applyFont="1" applyFill="1" applyBorder="1" applyAlignment="1">
      <alignment horizontal="center" vertical="center" shrinkToFit="1"/>
    </xf>
    <xf numFmtId="176" fontId="7" fillId="2" borderId="9" xfId="4" applyNumberFormat="1" applyFont="1" applyFill="1" applyBorder="1" applyAlignment="1">
      <alignment horizontal="center" vertical="center" shrinkToFit="1"/>
    </xf>
    <xf numFmtId="0" fontId="20" fillId="2" borderId="1" xfId="1" applyFont="1" applyFill="1" applyBorder="1" applyAlignment="1">
      <alignment horizontal="center" vertical="center"/>
    </xf>
    <xf numFmtId="178" fontId="7" fillId="2" borderId="14" xfId="5" applyFont="1" applyFill="1" applyBorder="1" applyAlignment="1">
      <alignment horizontal="center" vertical="center" shrinkToFit="1"/>
    </xf>
    <xf numFmtId="178" fontId="7" fillId="2" borderId="24" xfId="5" applyFont="1" applyFill="1" applyBorder="1" applyAlignment="1">
      <alignment horizontal="center" vertical="center" shrinkToFit="1"/>
    </xf>
    <xf numFmtId="176" fontId="7" fillId="2" borderId="29" xfId="4" applyNumberFormat="1" applyFont="1" applyFill="1" applyBorder="1" applyAlignment="1">
      <alignment horizontal="center" vertical="center" wrapText="1"/>
    </xf>
    <xf numFmtId="176" fontId="7" fillId="2" borderId="32" xfId="4" applyNumberFormat="1" applyFont="1" applyFill="1" applyBorder="1" applyAlignment="1">
      <alignment horizontal="center" vertical="center" wrapText="1"/>
    </xf>
    <xf numFmtId="176" fontId="7" fillId="2" borderId="14" xfId="4" applyNumberFormat="1" applyFont="1" applyFill="1" applyBorder="1" applyAlignment="1">
      <alignment horizontal="center" vertical="center" shrinkToFit="1"/>
    </xf>
    <xf numFmtId="176" fontId="7" fillId="2" borderId="33" xfId="0" applyNumberFormat="1" applyFont="1" applyFill="1" applyBorder="1" applyAlignment="1">
      <alignment horizontal="center" vertical="center"/>
    </xf>
    <xf numFmtId="176" fontId="7" fillId="2" borderId="2" xfId="4" applyNumberFormat="1" applyFont="1" applyFill="1" applyBorder="1" applyAlignment="1">
      <alignment horizontal="center" vertical="center" wrapText="1"/>
    </xf>
    <xf numFmtId="176" fontId="7" fillId="2" borderId="36" xfId="4" applyNumberFormat="1" applyFont="1" applyFill="1" applyBorder="1" applyAlignment="1">
      <alignment horizontal="center" vertical="center" wrapText="1"/>
    </xf>
    <xf numFmtId="176" fontId="7" fillId="2" borderId="24" xfId="4" applyNumberFormat="1" applyFont="1" applyFill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176" fontId="7" fillId="0" borderId="0" xfId="4" applyNumberFormat="1" applyFont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3" applyFont="1" applyBorder="1" applyAlignment="1" applyProtection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178" fontId="7" fillId="0" borderId="0" xfId="5" applyFont="1" applyBorder="1" applyAlignment="1">
      <alignment horizontal="center" vertical="center" shrinkToFit="1"/>
    </xf>
    <xf numFmtId="176" fontId="7" fillId="0" borderId="0" xfId="4" applyNumberFormat="1" applyFont="1" applyBorder="1" applyAlignment="1">
      <alignment horizontal="center" vertical="center" wrapText="1"/>
    </xf>
    <xf numFmtId="0" fontId="7" fillId="2" borderId="33" xfId="3" applyFont="1" applyFill="1" applyBorder="1" applyAlignment="1" applyProtection="1">
      <alignment horizontal="left" vertical="center" wrapText="1" shrinkToFit="1"/>
    </xf>
    <xf numFmtId="0" fontId="27" fillId="2" borderId="20" xfId="0" applyFont="1" applyFill="1" applyBorder="1" applyAlignment="1">
      <alignment horizontal="center" vertical="center"/>
    </xf>
    <xf numFmtId="0" fontId="27" fillId="2" borderId="46" xfId="0" applyFont="1" applyFill="1" applyBorder="1" applyAlignment="1">
      <alignment horizontal="center" vertical="center"/>
    </xf>
    <xf numFmtId="0" fontId="27" fillId="2" borderId="23" xfId="0" applyFont="1" applyFill="1" applyBorder="1" applyAlignment="1">
      <alignment horizontal="center" vertical="center"/>
    </xf>
    <xf numFmtId="0" fontId="27" fillId="2" borderId="52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53" xfId="0" applyFont="1" applyFill="1" applyBorder="1" applyAlignment="1">
      <alignment horizontal="center" vertical="center"/>
    </xf>
    <xf numFmtId="0" fontId="27" fillId="0" borderId="2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/>
    </xf>
    <xf numFmtId="0" fontId="28" fillId="2" borderId="46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8" fillId="2" borderId="52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53" xfId="0" applyFont="1" applyFill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179" fontId="31" fillId="0" borderId="0" xfId="6" applyFont="1" applyBorder="1" applyAlignment="1">
      <alignment horizontal="left" vertical="center"/>
    </xf>
    <xf numFmtId="179" fontId="32" fillId="0" borderId="0" xfId="6" applyFont="1" applyBorder="1" applyAlignment="1">
      <alignment vertical="center" wrapText="1" shrinkToFit="1"/>
    </xf>
    <xf numFmtId="179" fontId="32" fillId="0" borderId="0" xfId="7" applyFont="1" applyBorder="1" applyAlignment="1">
      <alignment horizontal="center" vertical="center" wrapText="1" shrinkToFit="1"/>
    </xf>
    <xf numFmtId="179" fontId="32" fillId="0" borderId="0" xfId="7" applyFont="1" applyBorder="1" applyAlignment="1">
      <alignment vertical="center" wrapText="1" shrinkToFit="1"/>
    </xf>
    <xf numFmtId="179" fontId="33" fillId="0" borderId="0" xfId="7" applyFont="1" applyBorder="1" applyAlignment="1">
      <alignment horizontal="center" vertical="center" wrapText="1" shrinkToFit="1"/>
    </xf>
    <xf numFmtId="179" fontId="32" fillId="0" borderId="0" xfId="6" applyFont="1" applyFill="1" applyBorder="1" applyAlignment="1">
      <alignment vertical="center" wrapText="1" shrinkToFit="1"/>
    </xf>
    <xf numFmtId="0" fontId="7" fillId="2" borderId="15" xfId="2" applyFont="1" applyFill="1" applyBorder="1" applyAlignment="1">
      <alignment vertical="center" shrinkToFit="1"/>
    </xf>
    <xf numFmtId="0" fontId="4" fillId="2" borderId="52" xfId="3" applyFont="1" applyFill="1" applyBorder="1" applyAlignment="1" applyProtection="1">
      <alignment horizontal="center" vertical="center" shrinkToFit="1"/>
    </xf>
    <xf numFmtId="0" fontId="4" fillId="2" borderId="56" xfId="3" applyFont="1" applyFill="1" applyBorder="1" applyAlignment="1" applyProtection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4" fillId="2" borderId="57" xfId="2" applyFont="1" applyFill="1" applyBorder="1" applyAlignment="1">
      <alignment vertical="center" shrinkToFit="1"/>
    </xf>
    <xf numFmtId="0" fontId="10" fillId="2" borderId="52" xfId="0" applyFont="1" applyFill="1" applyBorder="1" applyAlignment="1">
      <alignment horizontal="center" vertical="center"/>
    </xf>
    <xf numFmtId="0" fontId="34" fillId="2" borderId="1" xfId="1" applyFont="1" applyFill="1" applyBorder="1" applyAlignment="1">
      <alignment horizontal="center" vertical="center"/>
    </xf>
    <xf numFmtId="0" fontId="36" fillId="0" borderId="0" xfId="0" applyFont="1" applyBorder="1" applyAlignment="1">
      <alignment horizontal="left" wrapText="1"/>
    </xf>
    <xf numFmtId="0" fontId="36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179" fontId="37" fillId="0" borderId="0" xfId="6" applyFont="1" applyBorder="1" applyAlignment="1">
      <alignment horizontal="left" vertical="center"/>
    </xf>
    <xf numFmtId="179" fontId="38" fillId="0" borderId="0" xfId="6" applyFont="1" applyBorder="1" applyAlignment="1">
      <alignment vertical="center" wrapText="1" shrinkToFit="1"/>
    </xf>
    <xf numFmtId="179" fontId="38" fillId="0" borderId="0" xfId="7" applyFont="1" applyBorder="1" applyAlignment="1">
      <alignment horizontal="center" vertical="center" wrapText="1" shrinkToFit="1"/>
    </xf>
    <xf numFmtId="179" fontId="38" fillId="0" borderId="0" xfId="7" applyFont="1" applyBorder="1" applyAlignment="1">
      <alignment vertical="center" wrapText="1" shrinkToFit="1"/>
    </xf>
    <xf numFmtId="179" fontId="39" fillId="0" borderId="0" xfId="7" applyFont="1" applyBorder="1" applyAlignment="1">
      <alignment horizontal="center" vertical="center" wrapText="1" shrinkToFit="1"/>
    </xf>
    <xf numFmtId="179" fontId="38" fillId="0" borderId="0" xfId="6" applyFont="1" applyFill="1" applyBorder="1" applyAlignment="1">
      <alignment vertical="center" wrapText="1" shrinkToFit="1"/>
    </xf>
    <xf numFmtId="0" fontId="29" fillId="0" borderId="0" xfId="0" applyFont="1" applyBorder="1" applyAlignment="1">
      <alignment wrapText="1"/>
    </xf>
  </cellXfs>
  <cellStyles count="8">
    <cellStyle name="一般" xfId="0" builtinId="0"/>
    <cellStyle name="一般 2" xfId="1" xr:uid="{E0331750-5A9D-4D3F-80F0-42CB23C4F609}"/>
    <cellStyle name="一般 2 5 2 2" xfId="3" xr:uid="{5406E808-C5F2-422A-8DBE-9136A5BE0338}"/>
    <cellStyle name="一般 2 5 2 2 2" xfId="5" xr:uid="{8E4733DB-4B58-4C75-A731-D7ECE4BDDF4E}"/>
    <cellStyle name="一般 2 5 3" xfId="4" xr:uid="{A5D72CA1-309C-4BFB-938A-011E954D2D6D}"/>
    <cellStyle name="一般 2 5 4 2" xfId="6" xr:uid="{6E045AA6-3950-4A0B-B5AA-A7B0B3BD7FDD}"/>
    <cellStyle name="一般 6 2 2" xfId="2" xr:uid="{E5E29916-F1F3-47E4-A030-C68101DAD618}"/>
    <cellStyle name="一般 8 2" xfId="7" xr:uid="{B5BA6661-ABCB-4A87-826B-DAA8302BDEB8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2" name="Picture 17" descr="6-13">
          <a:extLst>
            <a:ext uri="{FF2B5EF4-FFF2-40B4-BE49-F238E27FC236}">
              <a16:creationId xmlns:a16="http://schemas.microsoft.com/office/drawing/2014/main" id="{243765EA-6138-441A-B815-3F353ACA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3" name="Picture 17" descr="6-13">
          <a:extLst>
            <a:ext uri="{FF2B5EF4-FFF2-40B4-BE49-F238E27FC236}">
              <a16:creationId xmlns:a16="http://schemas.microsoft.com/office/drawing/2014/main" id="{E95A6BEF-D46D-416D-B3DC-F4E94B1A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4" name="Picture 17" descr="6-13">
          <a:extLst>
            <a:ext uri="{FF2B5EF4-FFF2-40B4-BE49-F238E27FC236}">
              <a16:creationId xmlns:a16="http://schemas.microsoft.com/office/drawing/2014/main" id="{1E525A89-3D19-463F-8513-C21B543A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5" name="Picture 17" descr="6-13">
          <a:extLst>
            <a:ext uri="{FF2B5EF4-FFF2-40B4-BE49-F238E27FC236}">
              <a16:creationId xmlns:a16="http://schemas.microsoft.com/office/drawing/2014/main" id="{5070AA68-7B85-4B46-B03C-8DE77113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85725</xdr:rowOff>
    </xdr:from>
    <xdr:to>
      <xdr:col>10</xdr:col>
      <xdr:colOff>0</xdr:colOff>
      <xdr:row>35</xdr:row>
      <xdr:rowOff>152401</xdr:rowOff>
    </xdr:to>
    <xdr:pic>
      <xdr:nvPicPr>
        <xdr:cNvPr id="6" name="Picture 19" descr="6-19">
          <a:extLst>
            <a:ext uri="{FF2B5EF4-FFF2-40B4-BE49-F238E27FC236}">
              <a16:creationId xmlns:a16="http://schemas.microsoft.com/office/drawing/2014/main" id="{6F9DA265-5AD1-44E4-893E-0188FDCA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8096250"/>
          <a:ext cx="0" cy="94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0</xdr:colOff>
      <xdr:row>35</xdr:row>
      <xdr:rowOff>76201</xdr:rowOff>
    </xdr:to>
    <xdr:pic>
      <xdr:nvPicPr>
        <xdr:cNvPr id="7" name="Picture 19" descr="6-19">
          <a:extLst>
            <a:ext uri="{FF2B5EF4-FFF2-40B4-BE49-F238E27FC236}">
              <a16:creationId xmlns:a16="http://schemas.microsoft.com/office/drawing/2014/main" id="{7E8FC9AA-73DA-4D7E-9DBC-0F28DFD6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8010525"/>
          <a:ext cx="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0</xdr:colOff>
      <xdr:row>35</xdr:row>
      <xdr:rowOff>76201</xdr:rowOff>
    </xdr:to>
    <xdr:pic>
      <xdr:nvPicPr>
        <xdr:cNvPr id="8" name="Picture 19" descr="6-19">
          <a:extLst>
            <a:ext uri="{FF2B5EF4-FFF2-40B4-BE49-F238E27FC236}">
              <a16:creationId xmlns:a16="http://schemas.microsoft.com/office/drawing/2014/main" id="{3DE57585-1B1F-4565-8AF7-1D73D806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8010525"/>
          <a:ext cx="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0</xdr:colOff>
      <xdr:row>35</xdr:row>
      <xdr:rowOff>76201</xdr:rowOff>
    </xdr:to>
    <xdr:pic>
      <xdr:nvPicPr>
        <xdr:cNvPr id="9" name="Picture 19" descr="6-19">
          <a:extLst>
            <a:ext uri="{FF2B5EF4-FFF2-40B4-BE49-F238E27FC236}">
              <a16:creationId xmlns:a16="http://schemas.microsoft.com/office/drawing/2014/main" id="{5692F280-AB15-44FF-9FCC-A99ADE477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8010525"/>
          <a:ext cx="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10" name="Picture 17" descr="6-13">
          <a:extLst>
            <a:ext uri="{FF2B5EF4-FFF2-40B4-BE49-F238E27FC236}">
              <a16:creationId xmlns:a16="http://schemas.microsoft.com/office/drawing/2014/main" id="{0BC56662-795E-4D72-A79B-8A9F25E6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11" name="Picture 17" descr="6-13">
          <a:extLst>
            <a:ext uri="{FF2B5EF4-FFF2-40B4-BE49-F238E27FC236}">
              <a16:creationId xmlns:a16="http://schemas.microsoft.com/office/drawing/2014/main" id="{9C760606-C295-4B6C-AF4B-4C4612D8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12" name="Picture 17" descr="6-13">
          <a:extLst>
            <a:ext uri="{FF2B5EF4-FFF2-40B4-BE49-F238E27FC236}">
              <a16:creationId xmlns:a16="http://schemas.microsoft.com/office/drawing/2014/main" id="{848F6FFB-DF66-4D0C-B7FE-794F073A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889635</xdr:colOff>
      <xdr:row>0</xdr:row>
      <xdr:rowOff>9525</xdr:rowOff>
    </xdr:to>
    <xdr:pic>
      <xdr:nvPicPr>
        <xdr:cNvPr id="13" name="Picture 17" descr="6-13">
          <a:extLst>
            <a:ext uri="{FF2B5EF4-FFF2-40B4-BE49-F238E27FC236}">
              <a16:creationId xmlns:a16="http://schemas.microsoft.com/office/drawing/2014/main" id="{63C240EC-C41A-4B9F-99A7-173F06D8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963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85725</xdr:rowOff>
    </xdr:from>
    <xdr:to>
      <xdr:col>10</xdr:col>
      <xdr:colOff>0</xdr:colOff>
      <xdr:row>34</xdr:row>
      <xdr:rowOff>171450</xdr:rowOff>
    </xdr:to>
    <xdr:pic>
      <xdr:nvPicPr>
        <xdr:cNvPr id="14" name="Picture 19" descr="6-19">
          <a:extLst>
            <a:ext uri="{FF2B5EF4-FFF2-40B4-BE49-F238E27FC236}">
              <a16:creationId xmlns:a16="http://schemas.microsoft.com/office/drawing/2014/main" id="{78E6F262-C312-4F8D-9400-4631BE6C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788670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0</xdr:colOff>
      <xdr:row>34</xdr:row>
      <xdr:rowOff>85725</xdr:rowOff>
    </xdr:to>
    <xdr:pic>
      <xdr:nvPicPr>
        <xdr:cNvPr id="15" name="Picture 19" descr="6-19">
          <a:extLst>
            <a:ext uri="{FF2B5EF4-FFF2-40B4-BE49-F238E27FC236}">
              <a16:creationId xmlns:a16="http://schemas.microsoft.com/office/drawing/2014/main" id="{3A4A203F-E0EB-4F78-B04C-59F00727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7800975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0</xdr:colOff>
      <xdr:row>34</xdr:row>
      <xdr:rowOff>85725</xdr:rowOff>
    </xdr:to>
    <xdr:pic>
      <xdr:nvPicPr>
        <xdr:cNvPr id="16" name="Picture 19" descr="6-19">
          <a:extLst>
            <a:ext uri="{FF2B5EF4-FFF2-40B4-BE49-F238E27FC236}">
              <a16:creationId xmlns:a16="http://schemas.microsoft.com/office/drawing/2014/main" id="{FBBFE9CF-AFC0-4E79-8A73-9568E891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7800975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33</xdr:row>
      <xdr:rowOff>161925</xdr:rowOff>
    </xdr:from>
    <xdr:to>
      <xdr:col>10</xdr:col>
      <xdr:colOff>0</xdr:colOff>
      <xdr:row>38</xdr:row>
      <xdr:rowOff>0</xdr:rowOff>
    </xdr:to>
    <xdr:pic>
      <xdr:nvPicPr>
        <xdr:cNvPr id="17" name="Picture 19" descr="6-19">
          <a:extLst>
            <a:ext uri="{FF2B5EF4-FFF2-40B4-BE49-F238E27FC236}">
              <a16:creationId xmlns:a16="http://schemas.microsoft.com/office/drawing/2014/main" id="{467DB4E2-2772-47C5-89DD-9C18718F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860107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18" name="Picture 17" descr="6-13">
          <a:extLst>
            <a:ext uri="{FF2B5EF4-FFF2-40B4-BE49-F238E27FC236}">
              <a16:creationId xmlns:a16="http://schemas.microsoft.com/office/drawing/2014/main" id="{48A3C35A-142D-456A-989D-868D0976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19" name="Picture 17" descr="6-13">
          <a:extLst>
            <a:ext uri="{FF2B5EF4-FFF2-40B4-BE49-F238E27FC236}">
              <a16:creationId xmlns:a16="http://schemas.microsoft.com/office/drawing/2014/main" id="{C6D3F41C-D37C-45AC-BCC4-A8025E94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0" name="Picture 17" descr="6-13">
          <a:extLst>
            <a:ext uri="{FF2B5EF4-FFF2-40B4-BE49-F238E27FC236}">
              <a16:creationId xmlns:a16="http://schemas.microsoft.com/office/drawing/2014/main" id="{AC42FA93-D06E-498A-ACB0-A763E383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1" name="Picture 17" descr="6-13">
          <a:extLst>
            <a:ext uri="{FF2B5EF4-FFF2-40B4-BE49-F238E27FC236}">
              <a16:creationId xmlns:a16="http://schemas.microsoft.com/office/drawing/2014/main" id="{4392F1E5-65AC-4DA6-AA4F-F7AB212B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2" name="Picture 17" descr="6-13">
          <a:extLst>
            <a:ext uri="{FF2B5EF4-FFF2-40B4-BE49-F238E27FC236}">
              <a16:creationId xmlns:a16="http://schemas.microsoft.com/office/drawing/2014/main" id="{5F5BD634-B1D2-4872-BA7E-198FAB0C4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3" name="Picture 17" descr="6-13">
          <a:extLst>
            <a:ext uri="{FF2B5EF4-FFF2-40B4-BE49-F238E27FC236}">
              <a16:creationId xmlns:a16="http://schemas.microsoft.com/office/drawing/2014/main" id="{34FE0180-F3CD-4BDF-B453-8CF7C9EB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4" name="Picture 17" descr="6-13">
          <a:extLst>
            <a:ext uri="{FF2B5EF4-FFF2-40B4-BE49-F238E27FC236}">
              <a16:creationId xmlns:a16="http://schemas.microsoft.com/office/drawing/2014/main" id="{B66FD088-B580-45B7-A7BF-074B2B3A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5" name="Picture 17" descr="6-13">
          <a:extLst>
            <a:ext uri="{FF2B5EF4-FFF2-40B4-BE49-F238E27FC236}">
              <a16:creationId xmlns:a16="http://schemas.microsoft.com/office/drawing/2014/main" id="{53DC3B2B-D958-4E82-B420-66AA27C5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6" name="Picture 17" descr="6-13">
          <a:extLst>
            <a:ext uri="{FF2B5EF4-FFF2-40B4-BE49-F238E27FC236}">
              <a16:creationId xmlns:a16="http://schemas.microsoft.com/office/drawing/2014/main" id="{739C3904-ACF3-4398-B501-D8840DE3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7" name="Picture 17" descr="6-13">
          <a:extLst>
            <a:ext uri="{FF2B5EF4-FFF2-40B4-BE49-F238E27FC236}">
              <a16:creationId xmlns:a16="http://schemas.microsoft.com/office/drawing/2014/main" id="{5BF45A23-046C-4637-840E-DBD251D8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8" name="Picture 17" descr="6-13">
          <a:extLst>
            <a:ext uri="{FF2B5EF4-FFF2-40B4-BE49-F238E27FC236}">
              <a16:creationId xmlns:a16="http://schemas.microsoft.com/office/drawing/2014/main" id="{4F72157F-54E5-4902-99B8-8D3B76D04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29" name="Picture 17" descr="6-13">
          <a:extLst>
            <a:ext uri="{FF2B5EF4-FFF2-40B4-BE49-F238E27FC236}">
              <a16:creationId xmlns:a16="http://schemas.microsoft.com/office/drawing/2014/main" id="{ACF7F947-318D-4688-9ED4-86D9C241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0" name="Picture 17" descr="6-13">
          <a:extLst>
            <a:ext uri="{FF2B5EF4-FFF2-40B4-BE49-F238E27FC236}">
              <a16:creationId xmlns:a16="http://schemas.microsoft.com/office/drawing/2014/main" id="{C351A26F-763B-4E82-8591-EFB6AB4D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1" name="Picture 17" descr="6-13">
          <a:extLst>
            <a:ext uri="{FF2B5EF4-FFF2-40B4-BE49-F238E27FC236}">
              <a16:creationId xmlns:a16="http://schemas.microsoft.com/office/drawing/2014/main" id="{698263BC-9E36-43BB-9545-9026264B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2" name="Picture 17" descr="6-13">
          <a:extLst>
            <a:ext uri="{FF2B5EF4-FFF2-40B4-BE49-F238E27FC236}">
              <a16:creationId xmlns:a16="http://schemas.microsoft.com/office/drawing/2014/main" id="{BD83EC44-94A1-4B30-BEAD-0BE2B1AF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3" name="Picture 17" descr="6-13">
          <a:extLst>
            <a:ext uri="{FF2B5EF4-FFF2-40B4-BE49-F238E27FC236}">
              <a16:creationId xmlns:a16="http://schemas.microsoft.com/office/drawing/2014/main" id="{F0CBDB09-0F13-4CC1-96B1-CF19F718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4" name="Picture 17" descr="6-13">
          <a:extLst>
            <a:ext uri="{FF2B5EF4-FFF2-40B4-BE49-F238E27FC236}">
              <a16:creationId xmlns:a16="http://schemas.microsoft.com/office/drawing/2014/main" id="{AE9FAED6-5E57-4452-9EA7-F438C93A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5" name="Picture 17" descr="6-13">
          <a:extLst>
            <a:ext uri="{FF2B5EF4-FFF2-40B4-BE49-F238E27FC236}">
              <a16:creationId xmlns:a16="http://schemas.microsoft.com/office/drawing/2014/main" id="{1E9CBFC9-10AF-4709-9C80-E716E883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6" name="Picture 17" descr="6-13">
          <a:extLst>
            <a:ext uri="{FF2B5EF4-FFF2-40B4-BE49-F238E27FC236}">
              <a16:creationId xmlns:a16="http://schemas.microsoft.com/office/drawing/2014/main" id="{EC20BCE0-89E7-4A53-8AC0-0DEEE675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887730</xdr:colOff>
      <xdr:row>0</xdr:row>
      <xdr:rowOff>9525</xdr:rowOff>
    </xdr:to>
    <xdr:pic>
      <xdr:nvPicPr>
        <xdr:cNvPr id="37" name="Picture 17" descr="6-13">
          <a:extLst>
            <a:ext uri="{FF2B5EF4-FFF2-40B4-BE49-F238E27FC236}">
              <a16:creationId xmlns:a16="http://schemas.microsoft.com/office/drawing/2014/main" id="{1775E141-CD92-48DF-99A7-BD0BA9CB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88773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93009</xdr:rowOff>
    </xdr:to>
    <xdr:pic>
      <xdr:nvPicPr>
        <xdr:cNvPr id="45" name="Picture 19" descr="6-19">
          <a:extLst>
            <a:ext uri="{FF2B5EF4-FFF2-40B4-BE49-F238E27FC236}">
              <a16:creationId xmlns:a16="http://schemas.microsoft.com/office/drawing/2014/main" id="{61DEFF0C-531A-4C9C-8F15-78EF3A95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9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91328</xdr:rowOff>
    </xdr:to>
    <xdr:pic>
      <xdr:nvPicPr>
        <xdr:cNvPr id="46" name="Picture 19" descr="6-19">
          <a:extLst>
            <a:ext uri="{FF2B5EF4-FFF2-40B4-BE49-F238E27FC236}">
              <a16:creationId xmlns:a16="http://schemas.microsoft.com/office/drawing/2014/main" id="{9DE4A838-CAE9-4CCB-A7D3-C79D3B75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91328</xdr:rowOff>
    </xdr:to>
    <xdr:pic>
      <xdr:nvPicPr>
        <xdr:cNvPr id="47" name="Picture 19" descr="6-19">
          <a:extLst>
            <a:ext uri="{FF2B5EF4-FFF2-40B4-BE49-F238E27FC236}">
              <a16:creationId xmlns:a16="http://schemas.microsoft.com/office/drawing/2014/main" id="{A239EC60-7FC8-4F40-8ECE-03614536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91328</xdr:rowOff>
    </xdr:to>
    <xdr:pic>
      <xdr:nvPicPr>
        <xdr:cNvPr id="48" name="Picture 19" descr="6-19">
          <a:extLst>
            <a:ext uri="{FF2B5EF4-FFF2-40B4-BE49-F238E27FC236}">
              <a16:creationId xmlns:a16="http://schemas.microsoft.com/office/drawing/2014/main" id="{9C9D644B-31F3-48E4-8C03-33D96CFF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82364</xdr:rowOff>
    </xdr:to>
    <xdr:pic>
      <xdr:nvPicPr>
        <xdr:cNvPr id="53" name="Picture 19" descr="6-19">
          <a:extLst>
            <a:ext uri="{FF2B5EF4-FFF2-40B4-BE49-F238E27FC236}">
              <a16:creationId xmlns:a16="http://schemas.microsoft.com/office/drawing/2014/main" id="{B4856703-590E-49FD-BD22-6CE92F9A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58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93570</xdr:rowOff>
    </xdr:to>
    <xdr:pic>
      <xdr:nvPicPr>
        <xdr:cNvPr id="54" name="Picture 19" descr="6-19">
          <a:extLst>
            <a:ext uri="{FF2B5EF4-FFF2-40B4-BE49-F238E27FC236}">
              <a16:creationId xmlns:a16="http://schemas.microsoft.com/office/drawing/2014/main" id="{A8DA943F-5C99-47FD-97F1-06588610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9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93570</xdr:rowOff>
    </xdr:to>
    <xdr:pic>
      <xdr:nvPicPr>
        <xdr:cNvPr id="55" name="Picture 19" descr="6-19">
          <a:extLst>
            <a:ext uri="{FF2B5EF4-FFF2-40B4-BE49-F238E27FC236}">
              <a16:creationId xmlns:a16="http://schemas.microsoft.com/office/drawing/2014/main" id="{9FE7F8F9-5F8A-4121-B28E-76428C96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9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93570</xdr:rowOff>
    </xdr:to>
    <xdr:pic>
      <xdr:nvPicPr>
        <xdr:cNvPr id="56" name="Picture 19" descr="6-19">
          <a:extLst>
            <a:ext uri="{FF2B5EF4-FFF2-40B4-BE49-F238E27FC236}">
              <a16:creationId xmlns:a16="http://schemas.microsoft.com/office/drawing/2014/main" id="{1C0E2A04-2DF6-4054-81EB-DE0645BC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9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93009</xdr:rowOff>
    </xdr:to>
    <xdr:pic>
      <xdr:nvPicPr>
        <xdr:cNvPr id="61" name="Picture 19" descr="6-19">
          <a:extLst>
            <a:ext uri="{FF2B5EF4-FFF2-40B4-BE49-F238E27FC236}">
              <a16:creationId xmlns:a16="http://schemas.microsoft.com/office/drawing/2014/main" id="{836D225B-B7B3-47E0-A139-9C83A73B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9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91328</xdr:rowOff>
    </xdr:to>
    <xdr:pic>
      <xdr:nvPicPr>
        <xdr:cNvPr id="62" name="Picture 19" descr="6-19">
          <a:extLst>
            <a:ext uri="{FF2B5EF4-FFF2-40B4-BE49-F238E27FC236}">
              <a16:creationId xmlns:a16="http://schemas.microsoft.com/office/drawing/2014/main" id="{35FEA4EF-15CC-4166-A4EA-F24F8155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91328</xdr:rowOff>
    </xdr:to>
    <xdr:pic>
      <xdr:nvPicPr>
        <xdr:cNvPr id="63" name="Picture 19" descr="6-19">
          <a:extLst>
            <a:ext uri="{FF2B5EF4-FFF2-40B4-BE49-F238E27FC236}">
              <a16:creationId xmlns:a16="http://schemas.microsoft.com/office/drawing/2014/main" id="{639D5517-D092-4FE1-A13C-1CE0AD8C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0</xdr:colOff>
      <xdr:row>44</xdr:row>
      <xdr:rowOff>91328</xdr:rowOff>
    </xdr:to>
    <xdr:pic>
      <xdr:nvPicPr>
        <xdr:cNvPr id="64" name="Picture 19" descr="6-19">
          <a:extLst>
            <a:ext uri="{FF2B5EF4-FFF2-40B4-BE49-F238E27FC236}">
              <a16:creationId xmlns:a16="http://schemas.microsoft.com/office/drawing/2014/main" id="{41741324-3651-4019-919E-0421E293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0001250"/>
          <a:ext cx="0" cy="967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314325</xdr:colOff>
      <xdr:row>0</xdr:row>
      <xdr:rowOff>9525</xdr:rowOff>
    </xdr:to>
    <xdr:pic>
      <xdr:nvPicPr>
        <xdr:cNvPr id="65" name="Picture 17" descr="6-13">
          <a:extLst>
            <a:ext uri="{FF2B5EF4-FFF2-40B4-BE49-F238E27FC236}">
              <a16:creationId xmlns:a16="http://schemas.microsoft.com/office/drawing/2014/main" id="{9EE94212-E901-476D-BC86-BB79322A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314325</xdr:colOff>
      <xdr:row>0</xdr:row>
      <xdr:rowOff>9525</xdr:rowOff>
    </xdr:to>
    <xdr:pic>
      <xdr:nvPicPr>
        <xdr:cNvPr id="66" name="Picture 17" descr="6-13">
          <a:extLst>
            <a:ext uri="{FF2B5EF4-FFF2-40B4-BE49-F238E27FC236}">
              <a16:creationId xmlns:a16="http://schemas.microsoft.com/office/drawing/2014/main" id="{707DD75D-6194-4E89-B4D5-1C7CC7ED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314325</xdr:colOff>
      <xdr:row>0</xdr:row>
      <xdr:rowOff>9525</xdr:rowOff>
    </xdr:to>
    <xdr:pic>
      <xdr:nvPicPr>
        <xdr:cNvPr id="67" name="Picture 17" descr="6-13">
          <a:extLst>
            <a:ext uri="{FF2B5EF4-FFF2-40B4-BE49-F238E27FC236}">
              <a16:creationId xmlns:a16="http://schemas.microsoft.com/office/drawing/2014/main" id="{FE802959-9F03-42B5-847A-2CACDC92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314325</xdr:colOff>
      <xdr:row>0</xdr:row>
      <xdr:rowOff>9525</xdr:rowOff>
    </xdr:to>
    <xdr:pic>
      <xdr:nvPicPr>
        <xdr:cNvPr id="68" name="Picture 17" descr="6-13">
          <a:extLst>
            <a:ext uri="{FF2B5EF4-FFF2-40B4-BE49-F238E27FC236}">
              <a16:creationId xmlns:a16="http://schemas.microsoft.com/office/drawing/2014/main" id="{22D4B57E-D87F-45F5-8AD5-A4F74E2F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69" name="Picture 19" descr="6-19">
          <a:extLst>
            <a:ext uri="{FF2B5EF4-FFF2-40B4-BE49-F238E27FC236}">
              <a16:creationId xmlns:a16="http://schemas.microsoft.com/office/drawing/2014/main" id="{FB7D1F19-9186-440D-B715-CDDECE1D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768667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41</xdr:row>
      <xdr:rowOff>85725</xdr:rowOff>
    </xdr:from>
    <xdr:ext cx="0" cy="942976"/>
    <xdr:pic>
      <xdr:nvPicPr>
        <xdr:cNvPr id="70" name="Picture 19" descr="6-19">
          <a:extLst>
            <a:ext uri="{FF2B5EF4-FFF2-40B4-BE49-F238E27FC236}">
              <a16:creationId xmlns:a16="http://schemas.microsoft.com/office/drawing/2014/main" id="{6B92E9EB-26A8-4F3A-933D-18AE587E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7639050"/>
          <a:ext cx="0" cy="94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0" cy="952501"/>
    <xdr:pic>
      <xdr:nvPicPr>
        <xdr:cNvPr id="71" name="Picture 19" descr="6-19">
          <a:extLst>
            <a:ext uri="{FF2B5EF4-FFF2-40B4-BE49-F238E27FC236}">
              <a16:creationId xmlns:a16="http://schemas.microsoft.com/office/drawing/2014/main" id="{8E29FF73-0963-4D76-A37D-C04A4A45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7553325"/>
          <a:ext cx="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0" cy="952501"/>
    <xdr:pic>
      <xdr:nvPicPr>
        <xdr:cNvPr id="72" name="Picture 19" descr="6-19">
          <a:extLst>
            <a:ext uri="{FF2B5EF4-FFF2-40B4-BE49-F238E27FC236}">
              <a16:creationId xmlns:a16="http://schemas.microsoft.com/office/drawing/2014/main" id="{DC0564F4-62C9-41F5-A835-2EA4B14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7553325"/>
          <a:ext cx="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0" cy="952501"/>
    <xdr:pic>
      <xdr:nvPicPr>
        <xdr:cNvPr id="73" name="Picture 19" descr="6-19">
          <a:extLst>
            <a:ext uri="{FF2B5EF4-FFF2-40B4-BE49-F238E27FC236}">
              <a16:creationId xmlns:a16="http://schemas.microsoft.com/office/drawing/2014/main" id="{8651CB68-19CA-4440-8961-70090EEC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7553325"/>
          <a:ext cx="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59" name="Picture 19" descr="6-19">
          <a:extLst>
            <a:ext uri="{FF2B5EF4-FFF2-40B4-BE49-F238E27FC236}">
              <a16:creationId xmlns:a16="http://schemas.microsoft.com/office/drawing/2014/main" id="{7DF638FF-754A-4D21-8E40-0704A232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85862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60" name="Picture 19" descr="6-19">
          <a:extLst>
            <a:ext uri="{FF2B5EF4-FFF2-40B4-BE49-F238E27FC236}">
              <a16:creationId xmlns:a16="http://schemas.microsoft.com/office/drawing/2014/main" id="{B14A132F-3EB3-4434-AF72-DC5B112B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85862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74" name="Picture 19" descr="6-19">
          <a:extLst>
            <a:ext uri="{FF2B5EF4-FFF2-40B4-BE49-F238E27FC236}">
              <a16:creationId xmlns:a16="http://schemas.microsoft.com/office/drawing/2014/main" id="{9A0926E1-9215-4BC4-BC89-0F56B736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85862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75" name="Picture 19" descr="6-19">
          <a:extLst>
            <a:ext uri="{FF2B5EF4-FFF2-40B4-BE49-F238E27FC236}">
              <a16:creationId xmlns:a16="http://schemas.microsoft.com/office/drawing/2014/main" id="{D68AA525-0423-45ED-86F4-2D52DE4D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85862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76" name="Picture 19" descr="6-19">
          <a:extLst>
            <a:ext uri="{FF2B5EF4-FFF2-40B4-BE49-F238E27FC236}">
              <a16:creationId xmlns:a16="http://schemas.microsoft.com/office/drawing/2014/main" id="{8BB00F39-04A9-426C-BEDE-C057CD55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85862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77" name="Picture 19" descr="6-19">
          <a:extLst>
            <a:ext uri="{FF2B5EF4-FFF2-40B4-BE49-F238E27FC236}">
              <a16:creationId xmlns:a16="http://schemas.microsoft.com/office/drawing/2014/main" id="{6717062F-38E2-479D-8E59-F28F6DC2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85862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2" name="Picture 19" descr="6-19">
          <a:extLst>
            <a:ext uri="{FF2B5EF4-FFF2-40B4-BE49-F238E27FC236}">
              <a16:creationId xmlns:a16="http://schemas.microsoft.com/office/drawing/2014/main" id="{EBF4EF55-E2CD-4C47-BF80-7CCF2ABB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3" name="Picture 17" descr="6-13">
          <a:extLst>
            <a:ext uri="{FF2B5EF4-FFF2-40B4-BE49-F238E27FC236}">
              <a16:creationId xmlns:a16="http://schemas.microsoft.com/office/drawing/2014/main" id="{8D9FEFA4-42B9-4C5D-9D96-1CFA0066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4" name="Picture 19" descr="6-19">
          <a:extLst>
            <a:ext uri="{FF2B5EF4-FFF2-40B4-BE49-F238E27FC236}">
              <a16:creationId xmlns:a16="http://schemas.microsoft.com/office/drawing/2014/main" id="{AB90AE6C-BB68-4609-B34A-5DE15DB2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5" name="Picture 17" descr="6-13">
          <a:extLst>
            <a:ext uri="{FF2B5EF4-FFF2-40B4-BE49-F238E27FC236}">
              <a16:creationId xmlns:a16="http://schemas.microsoft.com/office/drawing/2014/main" id="{A6483626-5697-4FC1-B5BD-8E6D2051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6" name="Picture 19" descr="6-19">
          <a:extLst>
            <a:ext uri="{FF2B5EF4-FFF2-40B4-BE49-F238E27FC236}">
              <a16:creationId xmlns:a16="http://schemas.microsoft.com/office/drawing/2014/main" id="{B9B8D82B-475D-4882-931A-EA09BC01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7" name="Picture 17" descr="6-13">
          <a:extLst>
            <a:ext uri="{FF2B5EF4-FFF2-40B4-BE49-F238E27FC236}">
              <a16:creationId xmlns:a16="http://schemas.microsoft.com/office/drawing/2014/main" id="{BF9B159F-4F22-417B-BEAD-61EE4A28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8" name="Picture 19" descr="6-19">
          <a:extLst>
            <a:ext uri="{FF2B5EF4-FFF2-40B4-BE49-F238E27FC236}">
              <a16:creationId xmlns:a16="http://schemas.microsoft.com/office/drawing/2014/main" id="{D43C4A30-E0CB-4AFF-BD1B-2DCA5E58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9" name="Picture 17" descr="6-13">
          <a:extLst>
            <a:ext uri="{FF2B5EF4-FFF2-40B4-BE49-F238E27FC236}">
              <a16:creationId xmlns:a16="http://schemas.microsoft.com/office/drawing/2014/main" id="{64A357B7-4D8F-4980-8497-AF3644AE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10" name="Picture 19" descr="6-19">
          <a:extLst>
            <a:ext uri="{FF2B5EF4-FFF2-40B4-BE49-F238E27FC236}">
              <a16:creationId xmlns:a16="http://schemas.microsoft.com/office/drawing/2014/main" id="{79E029F5-F1AF-46A0-BB79-5A9938D9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11" name="Picture 17" descr="6-13">
          <a:extLst>
            <a:ext uri="{FF2B5EF4-FFF2-40B4-BE49-F238E27FC236}">
              <a16:creationId xmlns:a16="http://schemas.microsoft.com/office/drawing/2014/main" id="{1112C0BC-C81C-429E-AD79-C1DBE85A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12" name="Picture 19" descr="6-19">
          <a:extLst>
            <a:ext uri="{FF2B5EF4-FFF2-40B4-BE49-F238E27FC236}">
              <a16:creationId xmlns:a16="http://schemas.microsoft.com/office/drawing/2014/main" id="{72AA7C96-F632-42E3-86B6-51EDB365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13" name="Picture 17" descr="6-13">
          <a:extLst>
            <a:ext uri="{FF2B5EF4-FFF2-40B4-BE49-F238E27FC236}">
              <a16:creationId xmlns:a16="http://schemas.microsoft.com/office/drawing/2014/main" id="{8CE5A295-1021-4375-9D96-35A996C9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14" name="Picture 19" descr="6-19">
          <a:extLst>
            <a:ext uri="{FF2B5EF4-FFF2-40B4-BE49-F238E27FC236}">
              <a16:creationId xmlns:a16="http://schemas.microsoft.com/office/drawing/2014/main" id="{A7D519B5-8876-40C0-A910-97C02FA9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15" name="Picture 17" descr="6-13">
          <a:extLst>
            <a:ext uri="{FF2B5EF4-FFF2-40B4-BE49-F238E27FC236}">
              <a16:creationId xmlns:a16="http://schemas.microsoft.com/office/drawing/2014/main" id="{95FAE002-788A-44E1-B50C-27399868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16" name="Picture 19" descr="6-19">
          <a:extLst>
            <a:ext uri="{FF2B5EF4-FFF2-40B4-BE49-F238E27FC236}">
              <a16:creationId xmlns:a16="http://schemas.microsoft.com/office/drawing/2014/main" id="{098EC8FC-4AAA-4800-89F7-CF7E528B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457200</xdr:colOff>
      <xdr:row>0</xdr:row>
      <xdr:rowOff>9525</xdr:rowOff>
    </xdr:to>
    <xdr:pic>
      <xdr:nvPicPr>
        <xdr:cNvPr id="17" name="Picture 17" descr="6-13">
          <a:extLst>
            <a:ext uri="{FF2B5EF4-FFF2-40B4-BE49-F238E27FC236}">
              <a16:creationId xmlns:a16="http://schemas.microsoft.com/office/drawing/2014/main" id="{4DF59B4A-B410-4B2C-B4D4-5D5CEDB7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334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18" name="Picture 19" descr="6-19">
          <a:extLst>
            <a:ext uri="{FF2B5EF4-FFF2-40B4-BE49-F238E27FC236}">
              <a16:creationId xmlns:a16="http://schemas.microsoft.com/office/drawing/2014/main" id="{17D6F1F5-1980-40F0-8D19-8106F5FF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19" name="Picture 19" descr="6-19">
          <a:extLst>
            <a:ext uri="{FF2B5EF4-FFF2-40B4-BE49-F238E27FC236}">
              <a16:creationId xmlns:a16="http://schemas.microsoft.com/office/drawing/2014/main" id="{D0EFAF4B-1DC6-4BB7-859E-3C8BE7C1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20" name="Picture 17" descr="6-13">
          <a:extLst>
            <a:ext uri="{FF2B5EF4-FFF2-40B4-BE49-F238E27FC236}">
              <a16:creationId xmlns:a16="http://schemas.microsoft.com/office/drawing/2014/main" id="{DCC49F0B-418E-4BD9-89B0-B1C0D694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21" name="Picture 19" descr="6-19">
          <a:extLst>
            <a:ext uri="{FF2B5EF4-FFF2-40B4-BE49-F238E27FC236}">
              <a16:creationId xmlns:a16="http://schemas.microsoft.com/office/drawing/2014/main" id="{BCBAAEEE-D24F-4A36-B1D7-A0369E3E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22" name="Picture 17" descr="6-13">
          <a:extLst>
            <a:ext uri="{FF2B5EF4-FFF2-40B4-BE49-F238E27FC236}">
              <a16:creationId xmlns:a16="http://schemas.microsoft.com/office/drawing/2014/main" id="{1D63DEF3-5498-493E-812B-4F892C52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23" name="Picture 19" descr="6-19">
          <a:extLst>
            <a:ext uri="{FF2B5EF4-FFF2-40B4-BE49-F238E27FC236}">
              <a16:creationId xmlns:a16="http://schemas.microsoft.com/office/drawing/2014/main" id="{A390E6DC-E908-4818-BC97-B392194EE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24" name="Picture 17" descr="6-13">
          <a:extLst>
            <a:ext uri="{FF2B5EF4-FFF2-40B4-BE49-F238E27FC236}">
              <a16:creationId xmlns:a16="http://schemas.microsoft.com/office/drawing/2014/main" id="{310AAC8D-2736-4B1E-BA4F-13E164B8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1</xdr:row>
      <xdr:rowOff>400050</xdr:rowOff>
    </xdr:to>
    <xdr:pic>
      <xdr:nvPicPr>
        <xdr:cNvPr id="25" name="Picture 19" descr="6-19">
          <a:extLst>
            <a:ext uri="{FF2B5EF4-FFF2-40B4-BE49-F238E27FC236}">
              <a16:creationId xmlns:a16="http://schemas.microsoft.com/office/drawing/2014/main" id="{027A9289-7E66-4909-94FE-D9D272F6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26" name="Picture 17" descr="6-13">
          <a:extLst>
            <a:ext uri="{FF2B5EF4-FFF2-40B4-BE49-F238E27FC236}">
              <a16:creationId xmlns:a16="http://schemas.microsoft.com/office/drawing/2014/main" id="{5431F52F-812D-446E-A279-9E4E63EA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27" name="Picture 19" descr="6-19">
          <a:extLst>
            <a:ext uri="{FF2B5EF4-FFF2-40B4-BE49-F238E27FC236}">
              <a16:creationId xmlns:a16="http://schemas.microsoft.com/office/drawing/2014/main" id="{4212A743-70CA-4C99-83BF-B4CF7ACF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28" name="Picture 17" descr="6-13">
          <a:extLst>
            <a:ext uri="{FF2B5EF4-FFF2-40B4-BE49-F238E27FC236}">
              <a16:creationId xmlns:a16="http://schemas.microsoft.com/office/drawing/2014/main" id="{7E6BF36C-0CF2-40D2-885C-66171780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29" name="Picture 19" descr="6-19">
          <a:extLst>
            <a:ext uri="{FF2B5EF4-FFF2-40B4-BE49-F238E27FC236}">
              <a16:creationId xmlns:a16="http://schemas.microsoft.com/office/drawing/2014/main" id="{9E9F96FD-B452-4E3C-8FE3-A9DB839B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30" name="Picture 17" descr="6-13">
          <a:extLst>
            <a:ext uri="{FF2B5EF4-FFF2-40B4-BE49-F238E27FC236}">
              <a16:creationId xmlns:a16="http://schemas.microsoft.com/office/drawing/2014/main" id="{E521019D-8E53-4AF8-B387-88FDD23A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31" name="Picture 19" descr="6-19">
          <a:extLst>
            <a:ext uri="{FF2B5EF4-FFF2-40B4-BE49-F238E27FC236}">
              <a16:creationId xmlns:a16="http://schemas.microsoft.com/office/drawing/2014/main" id="{922CD510-6F2F-4988-BB23-35281AB7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32" name="Picture 17" descr="6-13">
          <a:extLst>
            <a:ext uri="{FF2B5EF4-FFF2-40B4-BE49-F238E27FC236}">
              <a16:creationId xmlns:a16="http://schemas.microsoft.com/office/drawing/2014/main" id="{EB6BE3C3-8171-461D-84BA-1D49CC48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33" name="Picture 19" descr="6-19">
          <a:extLst>
            <a:ext uri="{FF2B5EF4-FFF2-40B4-BE49-F238E27FC236}">
              <a16:creationId xmlns:a16="http://schemas.microsoft.com/office/drawing/2014/main" id="{B7564DAA-A0C5-4A80-B076-1812BF50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34" name="Picture 17" descr="6-13">
          <a:extLst>
            <a:ext uri="{FF2B5EF4-FFF2-40B4-BE49-F238E27FC236}">
              <a16:creationId xmlns:a16="http://schemas.microsoft.com/office/drawing/2014/main" id="{9F994462-C2B5-4553-84B1-1458A1B6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35" name="Picture 19" descr="6-19">
          <a:extLst>
            <a:ext uri="{FF2B5EF4-FFF2-40B4-BE49-F238E27FC236}">
              <a16:creationId xmlns:a16="http://schemas.microsoft.com/office/drawing/2014/main" id="{288D3C97-8807-4B3F-8FDB-F12A47237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36" name="Picture 17" descr="6-13">
          <a:extLst>
            <a:ext uri="{FF2B5EF4-FFF2-40B4-BE49-F238E27FC236}">
              <a16:creationId xmlns:a16="http://schemas.microsoft.com/office/drawing/2014/main" id="{013BEEEA-B867-497D-A97B-25D467D1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37" name="Picture 19" descr="6-19">
          <a:extLst>
            <a:ext uri="{FF2B5EF4-FFF2-40B4-BE49-F238E27FC236}">
              <a16:creationId xmlns:a16="http://schemas.microsoft.com/office/drawing/2014/main" id="{C35B8C14-67E2-4FD7-BE1D-D81CD60D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38" name="Picture 17" descr="6-13">
          <a:extLst>
            <a:ext uri="{FF2B5EF4-FFF2-40B4-BE49-F238E27FC236}">
              <a16:creationId xmlns:a16="http://schemas.microsoft.com/office/drawing/2014/main" id="{9AF4A556-60CC-4283-B091-8CE2498E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39" name="Picture 19" descr="6-19">
          <a:extLst>
            <a:ext uri="{FF2B5EF4-FFF2-40B4-BE49-F238E27FC236}">
              <a16:creationId xmlns:a16="http://schemas.microsoft.com/office/drawing/2014/main" id="{747F0F5F-C3CA-409D-9CBA-1B8FD5EC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40" name="Picture 17" descr="6-13">
          <a:extLst>
            <a:ext uri="{FF2B5EF4-FFF2-40B4-BE49-F238E27FC236}">
              <a16:creationId xmlns:a16="http://schemas.microsoft.com/office/drawing/2014/main" id="{AF35F303-1488-435A-B89D-BE43CEA6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1</xdr:row>
      <xdr:rowOff>400050</xdr:rowOff>
    </xdr:to>
    <xdr:pic>
      <xdr:nvPicPr>
        <xdr:cNvPr id="41" name="Picture 19" descr="6-19">
          <a:extLst>
            <a:ext uri="{FF2B5EF4-FFF2-40B4-BE49-F238E27FC236}">
              <a16:creationId xmlns:a16="http://schemas.microsoft.com/office/drawing/2014/main" id="{1BD840E2-D196-449C-97EE-9DA8597D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42" name="Picture 17" descr="6-13">
          <a:extLst>
            <a:ext uri="{FF2B5EF4-FFF2-40B4-BE49-F238E27FC236}">
              <a16:creationId xmlns:a16="http://schemas.microsoft.com/office/drawing/2014/main" id="{ECE17818-091C-4F6E-966A-48481ACA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43" name="Picture 19" descr="6-19">
          <a:extLst>
            <a:ext uri="{FF2B5EF4-FFF2-40B4-BE49-F238E27FC236}">
              <a16:creationId xmlns:a16="http://schemas.microsoft.com/office/drawing/2014/main" id="{DF7A00A8-E66D-4E61-8A4A-525DFE5F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44" name="Picture 17" descr="6-13">
          <a:extLst>
            <a:ext uri="{FF2B5EF4-FFF2-40B4-BE49-F238E27FC236}">
              <a16:creationId xmlns:a16="http://schemas.microsoft.com/office/drawing/2014/main" id="{CEBEFF10-9167-4401-9EAD-267BD3D0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45" name="Picture 19" descr="6-19">
          <a:extLst>
            <a:ext uri="{FF2B5EF4-FFF2-40B4-BE49-F238E27FC236}">
              <a16:creationId xmlns:a16="http://schemas.microsoft.com/office/drawing/2014/main" id="{83CF8834-ACF2-4B9C-B970-FE4163E5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46" name="Picture 17" descr="6-13">
          <a:extLst>
            <a:ext uri="{FF2B5EF4-FFF2-40B4-BE49-F238E27FC236}">
              <a16:creationId xmlns:a16="http://schemas.microsoft.com/office/drawing/2014/main" id="{84FD3711-AF31-476D-AC96-47DA7812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47" name="Picture 19" descr="6-19">
          <a:extLst>
            <a:ext uri="{FF2B5EF4-FFF2-40B4-BE49-F238E27FC236}">
              <a16:creationId xmlns:a16="http://schemas.microsoft.com/office/drawing/2014/main" id="{42B00EE6-46DB-4962-8D07-4B6B752E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48" name="Picture 17" descr="6-13">
          <a:extLst>
            <a:ext uri="{FF2B5EF4-FFF2-40B4-BE49-F238E27FC236}">
              <a16:creationId xmlns:a16="http://schemas.microsoft.com/office/drawing/2014/main" id="{5CA08643-B758-4529-BB8E-38D1518E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49" name="Picture 19" descr="6-19">
          <a:extLst>
            <a:ext uri="{FF2B5EF4-FFF2-40B4-BE49-F238E27FC236}">
              <a16:creationId xmlns:a16="http://schemas.microsoft.com/office/drawing/2014/main" id="{767D9489-3629-4B9A-BC7A-6043150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50" name="Picture 17" descr="6-13">
          <a:extLst>
            <a:ext uri="{FF2B5EF4-FFF2-40B4-BE49-F238E27FC236}">
              <a16:creationId xmlns:a16="http://schemas.microsoft.com/office/drawing/2014/main" id="{9E19DE16-DF09-449F-83DE-F0035305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51" name="Picture 19" descr="6-19">
          <a:extLst>
            <a:ext uri="{FF2B5EF4-FFF2-40B4-BE49-F238E27FC236}">
              <a16:creationId xmlns:a16="http://schemas.microsoft.com/office/drawing/2014/main" id="{4A0665EB-9CDF-47BC-AA62-04A5707D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52" name="Picture 17" descr="6-13">
          <a:extLst>
            <a:ext uri="{FF2B5EF4-FFF2-40B4-BE49-F238E27FC236}">
              <a16:creationId xmlns:a16="http://schemas.microsoft.com/office/drawing/2014/main" id="{BC343347-1078-4863-95C0-ED019870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53" name="Picture 19" descr="6-19">
          <a:extLst>
            <a:ext uri="{FF2B5EF4-FFF2-40B4-BE49-F238E27FC236}">
              <a16:creationId xmlns:a16="http://schemas.microsoft.com/office/drawing/2014/main" id="{79BCBE1C-62F2-49CE-A615-73A4FFDAB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54" name="Picture 17" descr="6-13">
          <a:extLst>
            <a:ext uri="{FF2B5EF4-FFF2-40B4-BE49-F238E27FC236}">
              <a16:creationId xmlns:a16="http://schemas.microsoft.com/office/drawing/2014/main" id="{9E58AA14-D14C-4D59-BDFF-B2F41F1F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55" name="Picture 19" descr="6-19">
          <a:extLst>
            <a:ext uri="{FF2B5EF4-FFF2-40B4-BE49-F238E27FC236}">
              <a16:creationId xmlns:a16="http://schemas.microsoft.com/office/drawing/2014/main" id="{DADE1E28-9AEF-45F7-BE57-555B8BB4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56" name="Picture 17" descr="6-13">
          <a:extLst>
            <a:ext uri="{FF2B5EF4-FFF2-40B4-BE49-F238E27FC236}">
              <a16:creationId xmlns:a16="http://schemas.microsoft.com/office/drawing/2014/main" id="{E9185B6F-C8F7-488D-B2A4-035F377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1</xdr:row>
      <xdr:rowOff>400050</xdr:rowOff>
    </xdr:to>
    <xdr:pic>
      <xdr:nvPicPr>
        <xdr:cNvPr id="57" name="Picture 19" descr="6-19">
          <a:extLst>
            <a:ext uri="{FF2B5EF4-FFF2-40B4-BE49-F238E27FC236}">
              <a16:creationId xmlns:a16="http://schemas.microsoft.com/office/drawing/2014/main" id="{DFF2A4A2-CE7E-4946-9214-38D07AAA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58" name="Picture 17" descr="6-13">
          <a:extLst>
            <a:ext uri="{FF2B5EF4-FFF2-40B4-BE49-F238E27FC236}">
              <a16:creationId xmlns:a16="http://schemas.microsoft.com/office/drawing/2014/main" id="{20E2FE04-B66E-420A-98E2-BF63DC26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59" name="Picture 19" descr="6-19">
          <a:extLst>
            <a:ext uri="{FF2B5EF4-FFF2-40B4-BE49-F238E27FC236}">
              <a16:creationId xmlns:a16="http://schemas.microsoft.com/office/drawing/2014/main" id="{3A950DFE-30FB-452E-AD05-B3BACAD7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60" name="Picture 17" descr="6-13">
          <a:extLst>
            <a:ext uri="{FF2B5EF4-FFF2-40B4-BE49-F238E27FC236}">
              <a16:creationId xmlns:a16="http://schemas.microsoft.com/office/drawing/2014/main" id="{91328E8C-F81F-46AF-8752-D9743218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61" name="Picture 19" descr="6-19">
          <a:extLst>
            <a:ext uri="{FF2B5EF4-FFF2-40B4-BE49-F238E27FC236}">
              <a16:creationId xmlns:a16="http://schemas.microsoft.com/office/drawing/2014/main" id="{28AFCBEA-82F8-46EE-927A-E62997EA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62" name="Picture 17" descr="6-13">
          <a:extLst>
            <a:ext uri="{FF2B5EF4-FFF2-40B4-BE49-F238E27FC236}">
              <a16:creationId xmlns:a16="http://schemas.microsoft.com/office/drawing/2014/main" id="{775F3A6A-8D98-4B3D-9932-D4F6477D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1</xdr:row>
      <xdr:rowOff>400050</xdr:rowOff>
    </xdr:to>
    <xdr:pic>
      <xdr:nvPicPr>
        <xdr:cNvPr id="63" name="Picture 19" descr="6-19">
          <a:extLst>
            <a:ext uri="{FF2B5EF4-FFF2-40B4-BE49-F238E27FC236}">
              <a16:creationId xmlns:a16="http://schemas.microsoft.com/office/drawing/2014/main" id="{7567A9F0-A472-476A-9971-72CE417A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64" name="Picture 17" descr="6-13">
          <a:extLst>
            <a:ext uri="{FF2B5EF4-FFF2-40B4-BE49-F238E27FC236}">
              <a16:creationId xmlns:a16="http://schemas.microsoft.com/office/drawing/2014/main" id="{B620FE29-5B8A-4776-823A-1D35FBAF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65" name="Picture 19" descr="6-19">
          <a:extLst>
            <a:ext uri="{FF2B5EF4-FFF2-40B4-BE49-F238E27FC236}">
              <a16:creationId xmlns:a16="http://schemas.microsoft.com/office/drawing/2014/main" id="{B16E86F8-F77F-4D37-8EE1-6D2195C26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66" name="Picture 17" descr="6-13">
          <a:extLst>
            <a:ext uri="{FF2B5EF4-FFF2-40B4-BE49-F238E27FC236}">
              <a16:creationId xmlns:a16="http://schemas.microsoft.com/office/drawing/2014/main" id="{C590ADDE-8104-423C-92EF-13A03FE21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67" name="Picture 19" descr="6-19">
          <a:extLst>
            <a:ext uri="{FF2B5EF4-FFF2-40B4-BE49-F238E27FC236}">
              <a16:creationId xmlns:a16="http://schemas.microsoft.com/office/drawing/2014/main" id="{67A4A84A-BE76-4E22-87E9-F559C6F9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68" name="Picture 17" descr="6-13">
          <a:extLst>
            <a:ext uri="{FF2B5EF4-FFF2-40B4-BE49-F238E27FC236}">
              <a16:creationId xmlns:a16="http://schemas.microsoft.com/office/drawing/2014/main" id="{F170ECF8-7518-4BC1-BBDD-70CF5ADA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69" name="Picture 19" descr="6-19">
          <a:extLst>
            <a:ext uri="{FF2B5EF4-FFF2-40B4-BE49-F238E27FC236}">
              <a16:creationId xmlns:a16="http://schemas.microsoft.com/office/drawing/2014/main" id="{9E6C27B0-CE8E-45C4-9727-4AC65D7E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70" name="Picture 17" descr="6-13">
          <a:extLst>
            <a:ext uri="{FF2B5EF4-FFF2-40B4-BE49-F238E27FC236}">
              <a16:creationId xmlns:a16="http://schemas.microsoft.com/office/drawing/2014/main" id="{0EE07A1B-BE5E-41DF-9BE8-BEF9957E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71" name="Picture 19" descr="6-19">
          <a:extLst>
            <a:ext uri="{FF2B5EF4-FFF2-40B4-BE49-F238E27FC236}">
              <a16:creationId xmlns:a16="http://schemas.microsoft.com/office/drawing/2014/main" id="{C54919CA-78DB-4B65-BD91-BBFC59D9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72" name="Picture 17" descr="6-13">
          <a:extLst>
            <a:ext uri="{FF2B5EF4-FFF2-40B4-BE49-F238E27FC236}">
              <a16:creationId xmlns:a16="http://schemas.microsoft.com/office/drawing/2014/main" id="{4EA956CE-177A-47A7-A020-157B39D1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54</xdr:row>
      <xdr:rowOff>85725</xdr:rowOff>
    </xdr:from>
    <xdr:to>
      <xdr:col>12</xdr:col>
      <xdr:colOff>57150</xdr:colOff>
      <xdr:row>59</xdr:row>
      <xdr:rowOff>38099</xdr:rowOff>
    </xdr:to>
    <xdr:pic>
      <xdr:nvPicPr>
        <xdr:cNvPr id="73" name="Picture 19" descr="6-19">
          <a:extLst>
            <a:ext uri="{FF2B5EF4-FFF2-40B4-BE49-F238E27FC236}">
              <a16:creationId xmlns:a16="http://schemas.microsoft.com/office/drawing/2014/main" id="{C922DE52-1F57-4AC0-870B-1CBE5A61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15078075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0</xdr:colOff>
      <xdr:row>58</xdr:row>
      <xdr:rowOff>161924</xdr:rowOff>
    </xdr:to>
    <xdr:pic>
      <xdr:nvPicPr>
        <xdr:cNvPr id="74" name="Picture 19" descr="6-19">
          <a:extLst>
            <a:ext uri="{FF2B5EF4-FFF2-40B4-BE49-F238E27FC236}">
              <a16:creationId xmlns:a16="http://schemas.microsoft.com/office/drawing/2014/main" id="{7109C1B4-EE6D-4AF0-BB61-0A22BF88F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99235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0</xdr:colOff>
      <xdr:row>58</xdr:row>
      <xdr:rowOff>161924</xdr:rowOff>
    </xdr:to>
    <xdr:pic>
      <xdr:nvPicPr>
        <xdr:cNvPr id="75" name="Picture 19" descr="6-19">
          <a:extLst>
            <a:ext uri="{FF2B5EF4-FFF2-40B4-BE49-F238E27FC236}">
              <a16:creationId xmlns:a16="http://schemas.microsoft.com/office/drawing/2014/main" id="{F315D522-7986-4FA1-B9E7-45472CA1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99235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0</xdr:colOff>
      <xdr:row>58</xdr:row>
      <xdr:rowOff>161924</xdr:rowOff>
    </xdr:to>
    <xdr:pic>
      <xdr:nvPicPr>
        <xdr:cNvPr id="76" name="Picture 19" descr="6-19">
          <a:extLst>
            <a:ext uri="{FF2B5EF4-FFF2-40B4-BE49-F238E27FC236}">
              <a16:creationId xmlns:a16="http://schemas.microsoft.com/office/drawing/2014/main" id="{F44EC7E8-FD51-425D-AC20-81213D83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99235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77" name="Picture 19" descr="6-19">
          <a:extLst>
            <a:ext uri="{FF2B5EF4-FFF2-40B4-BE49-F238E27FC236}">
              <a16:creationId xmlns:a16="http://schemas.microsoft.com/office/drawing/2014/main" id="{3846AE98-952C-44CA-860E-58C24EF8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78" name="Picture 17" descr="6-13">
          <a:extLst>
            <a:ext uri="{FF2B5EF4-FFF2-40B4-BE49-F238E27FC236}">
              <a16:creationId xmlns:a16="http://schemas.microsoft.com/office/drawing/2014/main" id="{4BC33816-0948-41C3-A1A3-4B3A36AE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79" name="Picture 19" descr="6-19">
          <a:extLst>
            <a:ext uri="{FF2B5EF4-FFF2-40B4-BE49-F238E27FC236}">
              <a16:creationId xmlns:a16="http://schemas.microsoft.com/office/drawing/2014/main" id="{1695E24F-0379-46EF-9574-17249E02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80" name="Picture 17" descr="6-13">
          <a:extLst>
            <a:ext uri="{FF2B5EF4-FFF2-40B4-BE49-F238E27FC236}">
              <a16:creationId xmlns:a16="http://schemas.microsoft.com/office/drawing/2014/main" id="{F611447D-AB5F-41A3-8583-81CB376E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81" name="Picture 19" descr="6-19">
          <a:extLst>
            <a:ext uri="{FF2B5EF4-FFF2-40B4-BE49-F238E27FC236}">
              <a16:creationId xmlns:a16="http://schemas.microsoft.com/office/drawing/2014/main" id="{29FDBE4A-5881-4202-B7A9-9B0DB29B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82" name="Picture 17" descr="6-13">
          <a:extLst>
            <a:ext uri="{FF2B5EF4-FFF2-40B4-BE49-F238E27FC236}">
              <a16:creationId xmlns:a16="http://schemas.microsoft.com/office/drawing/2014/main" id="{A0ECFC6E-DDE2-4822-94E0-76492860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83" name="Picture 19" descr="6-19">
          <a:extLst>
            <a:ext uri="{FF2B5EF4-FFF2-40B4-BE49-F238E27FC236}">
              <a16:creationId xmlns:a16="http://schemas.microsoft.com/office/drawing/2014/main" id="{2813AFDE-9BF8-4B6C-9AF6-E23484FA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84" name="Picture 17" descr="6-13">
          <a:extLst>
            <a:ext uri="{FF2B5EF4-FFF2-40B4-BE49-F238E27FC236}">
              <a16:creationId xmlns:a16="http://schemas.microsoft.com/office/drawing/2014/main" id="{3FCA2D2F-74C1-4EC7-B584-E2B8BDD2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55</xdr:row>
      <xdr:rowOff>85725</xdr:rowOff>
    </xdr:from>
    <xdr:to>
      <xdr:col>12</xdr:col>
      <xdr:colOff>57150</xdr:colOff>
      <xdr:row>60</xdr:row>
      <xdr:rowOff>38101</xdr:rowOff>
    </xdr:to>
    <xdr:pic>
      <xdr:nvPicPr>
        <xdr:cNvPr id="85" name="Picture 19" descr="6-19">
          <a:extLst>
            <a:ext uri="{FF2B5EF4-FFF2-40B4-BE49-F238E27FC236}">
              <a16:creationId xmlns:a16="http://schemas.microsoft.com/office/drawing/2014/main" id="{CD4B3F89-7361-40CB-9EBB-306F718B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15287625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55</xdr:row>
      <xdr:rowOff>0</xdr:rowOff>
    </xdr:from>
    <xdr:to>
      <xdr:col>12</xdr:col>
      <xdr:colOff>0</xdr:colOff>
      <xdr:row>59</xdr:row>
      <xdr:rowOff>161925</xdr:rowOff>
    </xdr:to>
    <xdr:pic>
      <xdr:nvPicPr>
        <xdr:cNvPr id="86" name="Picture 19" descr="6-19">
          <a:extLst>
            <a:ext uri="{FF2B5EF4-FFF2-40B4-BE49-F238E27FC236}">
              <a16:creationId xmlns:a16="http://schemas.microsoft.com/office/drawing/2014/main" id="{1C54F2D5-C96B-45C2-BF12-EC6705E9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520190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55</xdr:row>
      <xdr:rowOff>0</xdr:rowOff>
    </xdr:from>
    <xdr:to>
      <xdr:col>12</xdr:col>
      <xdr:colOff>0</xdr:colOff>
      <xdr:row>59</xdr:row>
      <xdr:rowOff>161925</xdr:rowOff>
    </xdr:to>
    <xdr:pic>
      <xdr:nvPicPr>
        <xdr:cNvPr id="87" name="Picture 19" descr="6-19">
          <a:extLst>
            <a:ext uri="{FF2B5EF4-FFF2-40B4-BE49-F238E27FC236}">
              <a16:creationId xmlns:a16="http://schemas.microsoft.com/office/drawing/2014/main" id="{81BB7C32-9EC6-4E77-8FC7-3C5EF04A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520190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55</xdr:row>
      <xdr:rowOff>0</xdr:rowOff>
    </xdr:from>
    <xdr:to>
      <xdr:col>12</xdr:col>
      <xdr:colOff>0</xdr:colOff>
      <xdr:row>59</xdr:row>
      <xdr:rowOff>161925</xdr:rowOff>
    </xdr:to>
    <xdr:pic>
      <xdr:nvPicPr>
        <xdr:cNvPr id="88" name="Picture 19" descr="6-19">
          <a:extLst>
            <a:ext uri="{FF2B5EF4-FFF2-40B4-BE49-F238E27FC236}">
              <a16:creationId xmlns:a16="http://schemas.microsoft.com/office/drawing/2014/main" id="{A9742BC4-5F91-4D8A-A223-E4B71EC3C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520190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0</xdr:row>
      <xdr:rowOff>0</xdr:rowOff>
    </xdr:from>
    <xdr:to>
      <xdr:col>12</xdr:col>
      <xdr:colOff>57150</xdr:colOff>
      <xdr:row>2</xdr:row>
      <xdr:rowOff>0</xdr:rowOff>
    </xdr:to>
    <xdr:pic>
      <xdr:nvPicPr>
        <xdr:cNvPr id="89" name="Picture 19" descr="6-19">
          <a:extLst>
            <a:ext uri="{FF2B5EF4-FFF2-40B4-BE49-F238E27FC236}">
              <a16:creationId xmlns:a16="http://schemas.microsoft.com/office/drawing/2014/main" id="{06801200-2D3E-4C90-B71E-F675E411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90" name="Picture 17" descr="6-13">
          <a:extLst>
            <a:ext uri="{FF2B5EF4-FFF2-40B4-BE49-F238E27FC236}">
              <a16:creationId xmlns:a16="http://schemas.microsoft.com/office/drawing/2014/main" id="{60E9BD30-FB62-46C9-9439-2DF93379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91" name="Picture 19" descr="6-19">
          <a:extLst>
            <a:ext uri="{FF2B5EF4-FFF2-40B4-BE49-F238E27FC236}">
              <a16:creationId xmlns:a16="http://schemas.microsoft.com/office/drawing/2014/main" id="{E47FA798-FC8C-4FAC-A9CD-84F5E75E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92" name="Picture 17" descr="6-13">
          <a:extLst>
            <a:ext uri="{FF2B5EF4-FFF2-40B4-BE49-F238E27FC236}">
              <a16:creationId xmlns:a16="http://schemas.microsoft.com/office/drawing/2014/main" id="{B3680287-CE07-4913-88AF-2389D79B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93" name="Picture 19" descr="6-19">
          <a:extLst>
            <a:ext uri="{FF2B5EF4-FFF2-40B4-BE49-F238E27FC236}">
              <a16:creationId xmlns:a16="http://schemas.microsoft.com/office/drawing/2014/main" id="{8B27B000-34F8-45FF-ABC0-FA69320A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94" name="Picture 17" descr="6-13">
          <a:extLst>
            <a:ext uri="{FF2B5EF4-FFF2-40B4-BE49-F238E27FC236}">
              <a16:creationId xmlns:a16="http://schemas.microsoft.com/office/drawing/2014/main" id="{FB41B001-F04B-4E36-9655-F865ACCE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2</xdr:row>
      <xdr:rowOff>0</xdr:rowOff>
    </xdr:to>
    <xdr:pic>
      <xdr:nvPicPr>
        <xdr:cNvPr id="95" name="Picture 19" descr="6-19">
          <a:extLst>
            <a:ext uri="{FF2B5EF4-FFF2-40B4-BE49-F238E27FC236}">
              <a16:creationId xmlns:a16="http://schemas.microsoft.com/office/drawing/2014/main" id="{6AE1542B-29D4-46E6-B639-D916BE5A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13</xdr:col>
      <xdr:colOff>447675</xdr:colOff>
      <xdr:row>0</xdr:row>
      <xdr:rowOff>9525</xdr:rowOff>
    </xdr:to>
    <xdr:pic>
      <xdr:nvPicPr>
        <xdr:cNvPr id="96" name="Picture 17" descr="6-13">
          <a:extLst>
            <a:ext uri="{FF2B5EF4-FFF2-40B4-BE49-F238E27FC236}">
              <a16:creationId xmlns:a16="http://schemas.microsoft.com/office/drawing/2014/main" id="{54F6BE7D-693B-4ACA-9E3A-5D220AB7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0"/>
          <a:ext cx="923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54</xdr:row>
      <xdr:rowOff>85725</xdr:rowOff>
    </xdr:from>
    <xdr:to>
      <xdr:col>12</xdr:col>
      <xdr:colOff>57150</xdr:colOff>
      <xdr:row>59</xdr:row>
      <xdr:rowOff>38099</xdr:rowOff>
    </xdr:to>
    <xdr:pic>
      <xdr:nvPicPr>
        <xdr:cNvPr id="97" name="Picture 19" descr="6-19">
          <a:extLst>
            <a:ext uri="{FF2B5EF4-FFF2-40B4-BE49-F238E27FC236}">
              <a16:creationId xmlns:a16="http://schemas.microsoft.com/office/drawing/2014/main" id="{F3977EB0-3D19-4BAF-9886-520175E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15078075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0</xdr:colOff>
      <xdr:row>58</xdr:row>
      <xdr:rowOff>161924</xdr:rowOff>
    </xdr:to>
    <xdr:pic>
      <xdr:nvPicPr>
        <xdr:cNvPr id="98" name="Picture 19" descr="6-19">
          <a:extLst>
            <a:ext uri="{FF2B5EF4-FFF2-40B4-BE49-F238E27FC236}">
              <a16:creationId xmlns:a16="http://schemas.microsoft.com/office/drawing/2014/main" id="{FE7FA8C4-75E2-44FE-B0D0-CA87D9E3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99235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0</xdr:colOff>
      <xdr:row>58</xdr:row>
      <xdr:rowOff>161924</xdr:rowOff>
    </xdr:to>
    <xdr:pic>
      <xdr:nvPicPr>
        <xdr:cNvPr id="99" name="Picture 19" descr="6-19">
          <a:extLst>
            <a:ext uri="{FF2B5EF4-FFF2-40B4-BE49-F238E27FC236}">
              <a16:creationId xmlns:a16="http://schemas.microsoft.com/office/drawing/2014/main" id="{8530E883-654E-4150-85BF-441E9AC25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99235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0</xdr:colOff>
      <xdr:row>58</xdr:row>
      <xdr:rowOff>161924</xdr:rowOff>
    </xdr:to>
    <xdr:pic>
      <xdr:nvPicPr>
        <xdr:cNvPr id="100" name="Picture 19" descr="6-19">
          <a:extLst>
            <a:ext uri="{FF2B5EF4-FFF2-40B4-BE49-F238E27FC236}">
              <a16:creationId xmlns:a16="http://schemas.microsoft.com/office/drawing/2014/main" id="{89FC303E-F4C2-40A1-A079-985D4280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4992350"/>
          <a:ext cx="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17</xdr:col>
      <xdr:colOff>304799</xdr:colOff>
      <xdr:row>0</xdr:row>
      <xdr:rowOff>9525</xdr:rowOff>
    </xdr:to>
    <xdr:pic>
      <xdr:nvPicPr>
        <xdr:cNvPr id="101" name="Picture 17" descr="6-13">
          <a:extLst>
            <a:ext uri="{FF2B5EF4-FFF2-40B4-BE49-F238E27FC236}">
              <a16:creationId xmlns:a16="http://schemas.microsoft.com/office/drawing/2014/main" id="{DD4DF6E3-6667-42FB-8088-DDA07BD2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17</xdr:col>
      <xdr:colOff>304799</xdr:colOff>
      <xdr:row>0</xdr:row>
      <xdr:rowOff>9525</xdr:rowOff>
    </xdr:to>
    <xdr:pic>
      <xdr:nvPicPr>
        <xdr:cNvPr id="102" name="Picture 17" descr="6-13">
          <a:extLst>
            <a:ext uri="{FF2B5EF4-FFF2-40B4-BE49-F238E27FC236}">
              <a16:creationId xmlns:a16="http://schemas.microsoft.com/office/drawing/2014/main" id="{5FF66A6E-3B3A-4318-843D-437BE347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17</xdr:col>
      <xdr:colOff>304799</xdr:colOff>
      <xdr:row>0</xdr:row>
      <xdr:rowOff>9525</xdr:rowOff>
    </xdr:to>
    <xdr:pic>
      <xdr:nvPicPr>
        <xdr:cNvPr id="103" name="Picture 17" descr="6-13">
          <a:extLst>
            <a:ext uri="{FF2B5EF4-FFF2-40B4-BE49-F238E27FC236}">
              <a16:creationId xmlns:a16="http://schemas.microsoft.com/office/drawing/2014/main" id="{7E4BFCC3-3009-42A1-AD38-471068C4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17</xdr:col>
      <xdr:colOff>304799</xdr:colOff>
      <xdr:row>0</xdr:row>
      <xdr:rowOff>9525</xdr:rowOff>
    </xdr:to>
    <xdr:pic>
      <xdr:nvPicPr>
        <xdr:cNvPr id="104" name="Picture 17" descr="6-13">
          <a:extLst>
            <a:ext uri="{FF2B5EF4-FFF2-40B4-BE49-F238E27FC236}">
              <a16:creationId xmlns:a16="http://schemas.microsoft.com/office/drawing/2014/main" id="{9A7EA8E5-8B75-40EA-B73D-A15B680C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0" y="0"/>
          <a:ext cx="26479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117" name="Picture 19" descr="6-19">
          <a:extLst>
            <a:ext uri="{FF2B5EF4-FFF2-40B4-BE49-F238E27FC236}">
              <a16:creationId xmlns:a16="http://schemas.microsoft.com/office/drawing/2014/main" id="{4C8146A8-B824-49C7-8123-5CE5EA83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454467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48</xdr:row>
      <xdr:rowOff>0</xdr:rowOff>
    </xdr:from>
    <xdr:ext cx="0" cy="933450"/>
    <xdr:pic>
      <xdr:nvPicPr>
        <xdr:cNvPr id="118" name="Picture 19" descr="6-19">
          <a:extLst>
            <a:ext uri="{FF2B5EF4-FFF2-40B4-BE49-F238E27FC236}">
              <a16:creationId xmlns:a16="http://schemas.microsoft.com/office/drawing/2014/main" id="{2390AE40-A839-49F8-83FC-ADF01997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1975" y="14544675"/>
          <a:ext cx="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6721-28FC-4C1E-9F76-5628A7AE5EDE}">
  <dimension ref="A1:S51"/>
  <sheetViews>
    <sheetView tabSelected="1" zoomScaleNormal="100" workbookViewId="0">
      <pane xSplit="2" ySplit="2" topLeftCell="C31" activePane="bottomRight" state="frozen"/>
      <selection pane="topRight" activeCell="C1" sqref="C1"/>
      <selection pane="bottomLeft" activeCell="A3" sqref="A3"/>
      <selection pane="bottomRight" sqref="A1:Q51"/>
    </sheetView>
  </sheetViews>
  <sheetFormatPr defaultColWidth="8.875" defaultRowHeight="16.5"/>
  <cols>
    <col min="1" max="1" width="6.125" style="53" customWidth="1"/>
    <col min="2" max="2" width="4.5" style="53" customWidth="1"/>
    <col min="3" max="3" width="11" style="53" customWidth="1"/>
    <col min="4" max="4" width="12.375" style="53" customWidth="1"/>
    <col min="5" max="5" width="3.25" style="53" customWidth="1"/>
    <col min="6" max="6" width="12.625" style="53" customWidth="1"/>
    <col min="7" max="7" width="3.125" style="53" customWidth="1"/>
    <col min="8" max="8" width="9.5" style="53" bestFit="1" customWidth="1"/>
    <col min="9" max="9" width="14.5" style="53" customWidth="1"/>
    <col min="10" max="10" width="4" style="53" customWidth="1"/>
    <col min="11" max="16" width="4.125" style="53" customWidth="1"/>
    <col min="17" max="17" width="6.125" style="53" customWidth="1"/>
    <col min="18" max="18" width="30.625" style="53" customWidth="1"/>
    <col min="19" max="19" width="13" style="53" customWidth="1"/>
    <col min="20" max="258" width="8.875" style="53"/>
    <col min="259" max="259" width="7.5" style="53" customWidth="1"/>
    <col min="260" max="260" width="4.5" style="53" customWidth="1"/>
    <col min="261" max="261" width="9.25" style="53" customWidth="1"/>
    <col min="262" max="262" width="12.375" style="53" customWidth="1"/>
    <col min="263" max="263" width="12.625" style="53" customWidth="1"/>
    <col min="264" max="264" width="9.5" style="53" bestFit="1" customWidth="1"/>
    <col min="265" max="265" width="14.5" style="53" customWidth="1"/>
    <col min="266" max="269" width="4" style="53" customWidth="1"/>
    <col min="270" max="271" width="2.5" style="53" customWidth="1"/>
    <col min="272" max="272" width="3.875" style="53" customWidth="1"/>
    <col min="273" max="273" width="4.625" style="53" customWidth="1"/>
    <col min="274" max="274" width="13" style="53" customWidth="1"/>
    <col min="275" max="514" width="8.875" style="53"/>
    <col min="515" max="515" width="7.5" style="53" customWidth="1"/>
    <col min="516" max="516" width="4.5" style="53" customWidth="1"/>
    <col min="517" max="517" width="9.25" style="53" customWidth="1"/>
    <col min="518" max="518" width="12.375" style="53" customWidth="1"/>
    <col min="519" max="519" width="12.625" style="53" customWidth="1"/>
    <col min="520" max="520" width="9.5" style="53" bestFit="1" customWidth="1"/>
    <col min="521" max="521" width="14.5" style="53" customWidth="1"/>
    <col min="522" max="525" width="4" style="53" customWidth="1"/>
    <col min="526" max="527" width="2.5" style="53" customWidth="1"/>
    <col min="528" max="528" width="3.875" style="53" customWidth="1"/>
    <col min="529" max="529" width="4.625" style="53" customWidth="1"/>
    <col min="530" max="530" width="13" style="53" customWidth="1"/>
    <col min="531" max="770" width="8.875" style="53"/>
    <col min="771" max="771" width="7.5" style="53" customWidth="1"/>
    <col min="772" max="772" width="4.5" style="53" customWidth="1"/>
    <col min="773" max="773" width="9.25" style="53" customWidth="1"/>
    <col min="774" max="774" width="12.375" style="53" customWidth="1"/>
    <col min="775" max="775" width="12.625" style="53" customWidth="1"/>
    <col min="776" max="776" width="9.5" style="53" bestFit="1" customWidth="1"/>
    <col min="777" max="777" width="14.5" style="53" customWidth="1"/>
    <col min="778" max="781" width="4" style="53" customWidth="1"/>
    <col min="782" max="783" width="2.5" style="53" customWidth="1"/>
    <col min="784" max="784" width="3.875" style="53" customWidth="1"/>
    <col min="785" max="785" width="4.625" style="53" customWidth="1"/>
    <col min="786" max="786" width="13" style="53" customWidth="1"/>
    <col min="787" max="1026" width="8.875" style="53"/>
    <col min="1027" max="1027" width="7.5" style="53" customWidth="1"/>
    <col min="1028" max="1028" width="4.5" style="53" customWidth="1"/>
    <col min="1029" max="1029" width="9.25" style="53" customWidth="1"/>
    <col min="1030" max="1030" width="12.375" style="53" customWidth="1"/>
    <col min="1031" max="1031" width="12.625" style="53" customWidth="1"/>
    <col min="1032" max="1032" width="9.5" style="53" bestFit="1" customWidth="1"/>
    <col min="1033" max="1033" width="14.5" style="53" customWidth="1"/>
    <col min="1034" max="1037" width="4" style="53" customWidth="1"/>
    <col min="1038" max="1039" width="2.5" style="53" customWidth="1"/>
    <col min="1040" max="1040" width="3.875" style="53" customWidth="1"/>
    <col min="1041" max="1041" width="4.625" style="53" customWidth="1"/>
    <col min="1042" max="1042" width="13" style="53" customWidth="1"/>
    <col min="1043" max="1282" width="8.875" style="53"/>
    <col min="1283" max="1283" width="7.5" style="53" customWidth="1"/>
    <col min="1284" max="1284" width="4.5" style="53" customWidth="1"/>
    <col min="1285" max="1285" width="9.25" style="53" customWidth="1"/>
    <col min="1286" max="1286" width="12.375" style="53" customWidth="1"/>
    <col min="1287" max="1287" width="12.625" style="53" customWidth="1"/>
    <col min="1288" max="1288" width="9.5" style="53" bestFit="1" customWidth="1"/>
    <col min="1289" max="1289" width="14.5" style="53" customWidth="1"/>
    <col min="1290" max="1293" width="4" style="53" customWidth="1"/>
    <col min="1294" max="1295" width="2.5" style="53" customWidth="1"/>
    <col min="1296" max="1296" width="3.875" style="53" customWidth="1"/>
    <col min="1297" max="1297" width="4.625" style="53" customWidth="1"/>
    <col min="1298" max="1298" width="13" style="53" customWidth="1"/>
    <col min="1299" max="1538" width="8.875" style="53"/>
    <col min="1539" max="1539" width="7.5" style="53" customWidth="1"/>
    <col min="1540" max="1540" width="4.5" style="53" customWidth="1"/>
    <col min="1541" max="1541" width="9.25" style="53" customWidth="1"/>
    <col min="1542" max="1542" width="12.375" style="53" customWidth="1"/>
    <col min="1543" max="1543" width="12.625" style="53" customWidth="1"/>
    <col min="1544" max="1544" width="9.5" style="53" bestFit="1" customWidth="1"/>
    <col min="1545" max="1545" width="14.5" style="53" customWidth="1"/>
    <col min="1546" max="1549" width="4" style="53" customWidth="1"/>
    <col min="1550" max="1551" width="2.5" style="53" customWidth="1"/>
    <col min="1552" max="1552" width="3.875" style="53" customWidth="1"/>
    <col min="1553" max="1553" width="4.625" style="53" customWidth="1"/>
    <col min="1554" max="1554" width="13" style="53" customWidth="1"/>
    <col min="1555" max="1794" width="8.875" style="53"/>
    <col min="1795" max="1795" width="7.5" style="53" customWidth="1"/>
    <col min="1796" max="1796" width="4.5" style="53" customWidth="1"/>
    <col min="1797" max="1797" width="9.25" style="53" customWidth="1"/>
    <col min="1798" max="1798" width="12.375" style="53" customWidth="1"/>
    <col min="1799" max="1799" width="12.625" style="53" customWidth="1"/>
    <col min="1800" max="1800" width="9.5" style="53" bestFit="1" customWidth="1"/>
    <col min="1801" max="1801" width="14.5" style="53" customWidth="1"/>
    <col min="1802" max="1805" width="4" style="53" customWidth="1"/>
    <col min="1806" max="1807" width="2.5" style="53" customWidth="1"/>
    <col min="1808" max="1808" width="3.875" style="53" customWidth="1"/>
    <col min="1809" max="1809" width="4.625" style="53" customWidth="1"/>
    <col min="1810" max="1810" width="13" style="53" customWidth="1"/>
    <col min="1811" max="2050" width="8.875" style="53"/>
    <col min="2051" max="2051" width="7.5" style="53" customWidth="1"/>
    <col min="2052" max="2052" width="4.5" style="53" customWidth="1"/>
    <col min="2053" max="2053" width="9.25" style="53" customWidth="1"/>
    <col min="2054" max="2054" width="12.375" style="53" customWidth="1"/>
    <col min="2055" max="2055" width="12.625" style="53" customWidth="1"/>
    <col min="2056" max="2056" width="9.5" style="53" bestFit="1" customWidth="1"/>
    <col min="2057" max="2057" width="14.5" style="53" customWidth="1"/>
    <col min="2058" max="2061" width="4" style="53" customWidth="1"/>
    <col min="2062" max="2063" width="2.5" style="53" customWidth="1"/>
    <col min="2064" max="2064" width="3.875" style="53" customWidth="1"/>
    <col min="2065" max="2065" width="4.625" style="53" customWidth="1"/>
    <col min="2066" max="2066" width="13" style="53" customWidth="1"/>
    <col min="2067" max="2306" width="8.875" style="53"/>
    <col min="2307" max="2307" width="7.5" style="53" customWidth="1"/>
    <col min="2308" max="2308" width="4.5" style="53" customWidth="1"/>
    <col min="2309" max="2309" width="9.25" style="53" customWidth="1"/>
    <col min="2310" max="2310" width="12.375" style="53" customWidth="1"/>
    <col min="2311" max="2311" width="12.625" style="53" customWidth="1"/>
    <col min="2312" max="2312" width="9.5" style="53" bestFit="1" customWidth="1"/>
    <col min="2313" max="2313" width="14.5" style="53" customWidth="1"/>
    <col min="2314" max="2317" width="4" style="53" customWidth="1"/>
    <col min="2318" max="2319" width="2.5" style="53" customWidth="1"/>
    <col min="2320" max="2320" width="3.875" style="53" customWidth="1"/>
    <col min="2321" max="2321" width="4.625" style="53" customWidth="1"/>
    <col min="2322" max="2322" width="13" style="53" customWidth="1"/>
    <col min="2323" max="2562" width="8.875" style="53"/>
    <col min="2563" max="2563" width="7.5" style="53" customWidth="1"/>
    <col min="2564" max="2564" width="4.5" style="53" customWidth="1"/>
    <col min="2565" max="2565" width="9.25" style="53" customWidth="1"/>
    <col min="2566" max="2566" width="12.375" style="53" customWidth="1"/>
    <col min="2567" max="2567" width="12.625" style="53" customWidth="1"/>
    <col min="2568" max="2568" width="9.5" style="53" bestFit="1" customWidth="1"/>
    <col min="2569" max="2569" width="14.5" style="53" customWidth="1"/>
    <col min="2570" max="2573" width="4" style="53" customWidth="1"/>
    <col min="2574" max="2575" width="2.5" style="53" customWidth="1"/>
    <col min="2576" max="2576" width="3.875" style="53" customWidth="1"/>
    <col min="2577" max="2577" width="4.625" style="53" customWidth="1"/>
    <col min="2578" max="2578" width="13" style="53" customWidth="1"/>
    <col min="2579" max="2818" width="8.875" style="53"/>
    <col min="2819" max="2819" width="7.5" style="53" customWidth="1"/>
    <col min="2820" max="2820" width="4.5" style="53" customWidth="1"/>
    <col min="2821" max="2821" width="9.25" style="53" customWidth="1"/>
    <col min="2822" max="2822" width="12.375" style="53" customWidth="1"/>
    <col min="2823" max="2823" width="12.625" style="53" customWidth="1"/>
    <col min="2824" max="2824" width="9.5" style="53" bestFit="1" customWidth="1"/>
    <col min="2825" max="2825" width="14.5" style="53" customWidth="1"/>
    <col min="2826" max="2829" width="4" style="53" customWidth="1"/>
    <col min="2830" max="2831" width="2.5" style="53" customWidth="1"/>
    <col min="2832" max="2832" width="3.875" style="53" customWidth="1"/>
    <col min="2833" max="2833" width="4.625" style="53" customWidth="1"/>
    <col min="2834" max="2834" width="13" style="53" customWidth="1"/>
    <col min="2835" max="3074" width="8.875" style="53"/>
    <col min="3075" max="3075" width="7.5" style="53" customWidth="1"/>
    <col min="3076" max="3076" width="4.5" style="53" customWidth="1"/>
    <col min="3077" max="3077" width="9.25" style="53" customWidth="1"/>
    <col min="3078" max="3078" width="12.375" style="53" customWidth="1"/>
    <col min="3079" max="3079" width="12.625" style="53" customWidth="1"/>
    <col min="3080" max="3080" width="9.5" style="53" bestFit="1" customWidth="1"/>
    <col min="3081" max="3081" width="14.5" style="53" customWidth="1"/>
    <col min="3082" max="3085" width="4" style="53" customWidth="1"/>
    <col min="3086" max="3087" width="2.5" style="53" customWidth="1"/>
    <col min="3088" max="3088" width="3.875" style="53" customWidth="1"/>
    <col min="3089" max="3089" width="4.625" style="53" customWidth="1"/>
    <col min="3090" max="3090" width="13" style="53" customWidth="1"/>
    <col min="3091" max="3330" width="8.875" style="53"/>
    <col min="3331" max="3331" width="7.5" style="53" customWidth="1"/>
    <col min="3332" max="3332" width="4.5" style="53" customWidth="1"/>
    <col min="3333" max="3333" width="9.25" style="53" customWidth="1"/>
    <col min="3334" max="3334" width="12.375" style="53" customWidth="1"/>
    <col min="3335" max="3335" width="12.625" style="53" customWidth="1"/>
    <col min="3336" max="3336" width="9.5" style="53" bestFit="1" customWidth="1"/>
    <col min="3337" max="3337" width="14.5" style="53" customWidth="1"/>
    <col min="3338" max="3341" width="4" style="53" customWidth="1"/>
    <col min="3342" max="3343" width="2.5" style="53" customWidth="1"/>
    <col min="3344" max="3344" width="3.875" style="53" customWidth="1"/>
    <col min="3345" max="3345" width="4.625" style="53" customWidth="1"/>
    <col min="3346" max="3346" width="13" style="53" customWidth="1"/>
    <col min="3347" max="3586" width="8.875" style="53"/>
    <col min="3587" max="3587" width="7.5" style="53" customWidth="1"/>
    <col min="3588" max="3588" width="4.5" style="53" customWidth="1"/>
    <col min="3589" max="3589" width="9.25" style="53" customWidth="1"/>
    <col min="3590" max="3590" width="12.375" style="53" customWidth="1"/>
    <col min="3591" max="3591" width="12.625" style="53" customWidth="1"/>
    <col min="3592" max="3592" width="9.5" style="53" bestFit="1" customWidth="1"/>
    <col min="3593" max="3593" width="14.5" style="53" customWidth="1"/>
    <col min="3594" max="3597" width="4" style="53" customWidth="1"/>
    <col min="3598" max="3599" width="2.5" style="53" customWidth="1"/>
    <col min="3600" max="3600" width="3.875" style="53" customWidth="1"/>
    <col min="3601" max="3601" width="4.625" style="53" customWidth="1"/>
    <col min="3602" max="3602" width="13" style="53" customWidth="1"/>
    <col min="3603" max="3842" width="8.875" style="53"/>
    <col min="3843" max="3843" width="7.5" style="53" customWidth="1"/>
    <col min="3844" max="3844" width="4.5" style="53" customWidth="1"/>
    <col min="3845" max="3845" width="9.25" style="53" customWidth="1"/>
    <col min="3846" max="3846" width="12.375" style="53" customWidth="1"/>
    <col min="3847" max="3847" width="12.625" style="53" customWidth="1"/>
    <col min="3848" max="3848" width="9.5" style="53" bestFit="1" customWidth="1"/>
    <col min="3849" max="3849" width="14.5" style="53" customWidth="1"/>
    <col min="3850" max="3853" width="4" style="53" customWidth="1"/>
    <col min="3854" max="3855" width="2.5" style="53" customWidth="1"/>
    <col min="3856" max="3856" width="3.875" style="53" customWidth="1"/>
    <col min="3857" max="3857" width="4.625" style="53" customWidth="1"/>
    <col min="3858" max="3858" width="13" style="53" customWidth="1"/>
    <col min="3859" max="4098" width="8.875" style="53"/>
    <col min="4099" max="4099" width="7.5" style="53" customWidth="1"/>
    <col min="4100" max="4100" width="4.5" style="53" customWidth="1"/>
    <col min="4101" max="4101" width="9.25" style="53" customWidth="1"/>
    <col min="4102" max="4102" width="12.375" style="53" customWidth="1"/>
    <col min="4103" max="4103" width="12.625" style="53" customWidth="1"/>
    <col min="4104" max="4104" width="9.5" style="53" bestFit="1" customWidth="1"/>
    <col min="4105" max="4105" width="14.5" style="53" customWidth="1"/>
    <col min="4106" max="4109" width="4" style="53" customWidth="1"/>
    <col min="4110" max="4111" width="2.5" style="53" customWidth="1"/>
    <col min="4112" max="4112" width="3.875" style="53" customWidth="1"/>
    <col min="4113" max="4113" width="4.625" style="53" customWidth="1"/>
    <col min="4114" max="4114" width="13" style="53" customWidth="1"/>
    <col min="4115" max="4354" width="8.875" style="53"/>
    <col min="4355" max="4355" width="7.5" style="53" customWidth="1"/>
    <col min="4356" max="4356" width="4.5" style="53" customWidth="1"/>
    <col min="4357" max="4357" width="9.25" style="53" customWidth="1"/>
    <col min="4358" max="4358" width="12.375" style="53" customWidth="1"/>
    <col min="4359" max="4359" width="12.625" style="53" customWidth="1"/>
    <col min="4360" max="4360" width="9.5" style="53" bestFit="1" customWidth="1"/>
    <col min="4361" max="4361" width="14.5" style="53" customWidth="1"/>
    <col min="4362" max="4365" width="4" style="53" customWidth="1"/>
    <col min="4366" max="4367" width="2.5" style="53" customWidth="1"/>
    <col min="4368" max="4368" width="3.875" style="53" customWidth="1"/>
    <col min="4369" max="4369" width="4.625" style="53" customWidth="1"/>
    <col min="4370" max="4370" width="13" style="53" customWidth="1"/>
    <col min="4371" max="4610" width="8.875" style="53"/>
    <col min="4611" max="4611" width="7.5" style="53" customWidth="1"/>
    <col min="4612" max="4612" width="4.5" style="53" customWidth="1"/>
    <col min="4613" max="4613" width="9.25" style="53" customWidth="1"/>
    <col min="4614" max="4614" width="12.375" style="53" customWidth="1"/>
    <col min="4615" max="4615" width="12.625" style="53" customWidth="1"/>
    <col min="4616" max="4616" width="9.5" style="53" bestFit="1" customWidth="1"/>
    <col min="4617" max="4617" width="14.5" style="53" customWidth="1"/>
    <col min="4618" max="4621" width="4" style="53" customWidth="1"/>
    <col min="4622" max="4623" width="2.5" style="53" customWidth="1"/>
    <col min="4624" max="4624" width="3.875" style="53" customWidth="1"/>
    <col min="4625" max="4625" width="4.625" style="53" customWidth="1"/>
    <col min="4626" max="4626" width="13" style="53" customWidth="1"/>
    <col min="4627" max="4866" width="8.875" style="53"/>
    <col min="4867" max="4867" width="7.5" style="53" customWidth="1"/>
    <col min="4868" max="4868" width="4.5" style="53" customWidth="1"/>
    <col min="4869" max="4869" width="9.25" style="53" customWidth="1"/>
    <col min="4870" max="4870" width="12.375" style="53" customWidth="1"/>
    <col min="4871" max="4871" width="12.625" style="53" customWidth="1"/>
    <col min="4872" max="4872" width="9.5" style="53" bestFit="1" customWidth="1"/>
    <col min="4873" max="4873" width="14.5" style="53" customWidth="1"/>
    <col min="4874" max="4877" width="4" style="53" customWidth="1"/>
    <col min="4878" max="4879" width="2.5" style="53" customWidth="1"/>
    <col min="4880" max="4880" width="3.875" style="53" customWidth="1"/>
    <col min="4881" max="4881" width="4.625" style="53" customWidth="1"/>
    <col min="4882" max="4882" width="13" style="53" customWidth="1"/>
    <col min="4883" max="5122" width="8.875" style="53"/>
    <col min="5123" max="5123" width="7.5" style="53" customWidth="1"/>
    <col min="5124" max="5124" width="4.5" style="53" customWidth="1"/>
    <col min="5125" max="5125" width="9.25" style="53" customWidth="1"/>
    <col min="5126" max="5126" width="12.375" style="53" customWidth="1"/>
    <col min="5127" max="5127" width="12.625" style="53" customWidth="1"/>
    <col min="5128" max="5128" width="9.5" style="53" bestFit="1" customWidth="1"/>
    <col min="5129" max="5129" width="14.5" style="53" customWidth="1"/>
    <col min="5130" max="5133" width="4" style="53" customWidth="1"/>
    <col min="5134" max="5135" width="2.5" style="53" customWidth="1"/>
    <col min="5136" max="5136" width="3.875" style="53" customWidth="1"/>
    <col min="5137" max="5137" width="4.625" style="53" customWidth="1"/>
    <col min="5138" max="5138" width="13" style="53" customWidth="1"/>
    <col min="5139" max="5378" width="8.875" style="53"/>
    <col min="5379" max="5379" width="7.5" style="53" customWidth="1"/>
    <col min="5380" max="5380" width="4.5" style="53" customWidth="1"/>
    <col min="5381" max="5381" width="9.25" style="53" customWidth="1"/>
    <col min="5382" max="5382" width="12.375" style="53" customWidth="1"/>
    <col min="5383" max="5383" width="12.625" style="53" customWidth="1"/>
    <col min="5384" max="5384" width="9.5" style="53" bestFit="1" customWidth="1"/>
    <col min="5385" max="5385" width="14.5" style="53" customWidth="1"/>
    <col min="5386" max="5389" width="4" style="53" customWidth="1"/>
    <col min="5390" max="5391" width="2.5" style="53" customWidth="1"/>
    <col min="5392" max="5392" width="3.875" style="53" customWidth="1"/>
    <col min="5393" max="5393" width="4.625" style="53" customWidth="1"/>
    <col min="5394" max="5394" width="13" style="53" customWidth="1"/>
    <col min="5395" max="5634" width="8.875" style="53"/>
    <col min="5635" max="5635" width="7.5" style="53" customWidth="1"/>
    <col min="5636" max="5636" width="4.5" style="53" customWidth="1"/>
    <col min="5637" max="5637" width="9.25" style="53" customWidth="1"/>
    <col min="5638" max="5638" width="12.375" style="53" customWidth="1"/>
    <col min="5639" max="5639" width="12.625" style="53" customWidth="1"/>
    <col min="5640" max="5640" width="9.5" style="53" bestFit="1" customWidth="1"/>
    <col min="5641" max="5641" width="14.5" style="53" customWidth="1"/>
    <col min="5642" max="5645" width="4" style="53" customWidth="1"/>
    <col min="5646" max="5647" width="2.5" style="53" customWidth="1"/>
    <col min="5648" max="5648" width="3.875" style="53" customWidth="1"/>
    <col min="5649" max="5649" width="4.625" style="53" customWidth="1"/>
    <col min="5650" max="5650" width="13" style="53" customWidth="1"/>
    <col min="5651" max="5890" width="8.875" style="53"/>
    <col min="5891" max="5891" width="7.5" style="53" customWidth="1"/>
    <col min="5892" max="5892" width="4.5" style="53" customWidth="1"/>
    <col min="5893" max="5893" width="9.25" style="53" customWidth="1"/>
    <col min="5894" max="5894" width="12.375" style="53" customWidth="1"/>
    <col min="5895" max="5895" width="12.625" style="53" customWidth="1"/>
    <col min="5896" max="5896" width="9.5" style="53" bestFit="1" customWidth="1"/>
    <col min="5897" max="5897" width="14.5" style="53" customWidth="1"/>
    <col min="5898" max="5901" width="4" style="53" customWidth="1"/>
    <col min="5902" max="5903" width="2.5" style="53" customWidth="1"/>
    <col min="5904" max="5904" width="3.875" style="53" customWidth="1"/>
    <col min="5905" max="5905" width="4.625" style="53" customWidth="1"/>
    <col min="5906" max="5906" width="13" style="53" customWidth="1"/>
    <col min="5907" max="6146" width="8.875" style="53"/>
    <col min="6147" max="6147" width="7.5" style="53" customWidth="1"/>
    <col min="6148" max="6148" width="4.5" style="53" customWidth="1"/>
    <col min="6149" max="6149" width="9.25" style="53" customWidth="1"/>
    <col min="6150" max="6150" width="12.375" style="53" customWidth="1"/>
    <col min="6151" max="6151" width="12.625" style="53" customWidth="1"/>
    <col min="6152" max="6152" width="9.5" style="53" bestFit="1" customWidth="1"/>
    <col min="6153" max="6153" width="14.5" style="53" customWidth="1"/>
    <col min="6154" max="6157" width="4" style="53" customWidth="1"/>
    <col min="6158" max="6159" width="2.5" style="53" customWidth="1"/>
    <col min="6160" max="6160" width="3.875" style="53" customWidth="1"/>
    <col min="6161" max="6161" width="4.625" style="53" customWidth="1"/>
    <col min="6162" max="6162" width="13" style="53" customWidth="1"/>
    <col min="6163" max="6402" width="8.875" style="53"/>
    <col min="6403" max="6403" width="7.5" style="53" customWidth="1"/>
    <col min="6404" max="6404" width="4.5" style="53" customWidth="1"/>
    <col min="6405" max="6405" width="9.25" style="53" customWidth="1"/>
    <col min="6406" max="6406" width="12.375" style="53" customWidth="1"/>
    <col min="6407" max="6407" width="12.625" style="53" customWidth="1"/>
    <col min="6408" max="6408" width="9.5" style="53" bestFit="1" customWidth="1"/>
    <col min="6409" max="6409" width="14.5" style="53" customWidth="1"/>
    <col min="6410" max="6413" width="4" style="53" customWidth="1"/>
    <col min="6414" max="6415" width="2.5" style="53" customWidth="1"/>
    <col min="6416" max="6416" width="3.875" style="53" customWidth="1"/>
    <col min="6417" max="6417" width="4.625" style="53" customWidth="1"/>
    <col min="6418" max="6418" width="13" style="53" customWidth="1"/>
    <col min="6419" max="6658" width="8.875" style="53"/>
    <col min="6659" max="6659" width="7.5" style="53" customWidth="1"/>
    <col min="6660" max="6660" width="4.5" style="53" customWidth="1"/>
    <col min="6661" max="6661" width="9.25" style="53" customWidth="1"/>
    <col min="6662" max="6662" width="12.375" style="53" customWidth="1"/>
    <col min="6663" max="6663" width="12.625" style="53" customWidth="1"/>
    <col min="6664" max="6664" width="9.5" style="53" bestFit="1" customWidth="1"/>
    <col min="6665" max="6665" width="14.5" style="53" customWidth="1"/>
    <col min="6666" max="6669" width="4" style="53" customWidth="1"/>
    <col min="6670" max="6671" width="2.5" style="53" customWidth="1"/>
    <col min="6672" max="6672" width="3.875" style="53" customWidth="1"/>
    <col min="6673" max="6673" width="4.625" style="53" customWidth="1"/>
    <col min="6674" max="6674" width="13" style="53" customWidth="1"/>
    <col min="6675" max="6914" width="8.875" style="53"/>
    <col min="6915" max="6915" width="7.5" style="53" customWidth="1"/>
    <col min="6916" max="6916" width="4.5" style="53" customWidth="1"/>
    <col min="6917" max="6917" width="9.25" style="53" customWidth="1"/>
    <col min="6918" max="6918" width="12.375" style="53" customWidth="1"/>
    <col min="6919" max="6919" width="12.625" style="53" customWidth="1"/>
    <col min="6920" max="6920" width="9.5" style="53" bestFit="1" customWidth="1"/>
    <col min="6921" max="6921" width="14.5" style="53" customWidth="1"/>
    <col min="6922" max="6925" width="4" style="53" customWidth="1"/>
    <col min="6926" max="6927" width="2.5" style="53" customWidth="1"/>
    <col min="6928" max="6928" width="3.875" style="53" customWidth="1"/>
    <col min="6929" max="6929" width="4.625" style="53" customWidth="1"/>
    <col min="6930" max="6930" width="13" style="53" customWidth="1"/>
    <col min="6931" max="7170" width="8.875" style="53"/>
    <col min="7171" max="7171" width="7.5" style="53" customWidth="1"/>
    <col min="7172" max="7172" width="4.5" style="53" customWidth="1"/>
    <col min="7173" max="7173" width="9.25" style="53" customWidth="1"/>
    <col min="7174" max="7174" width="12.375" style="53" customWidth="1"/>
    <col min="7175" max="7175" width="12.625" style="53" customWidth="1"/>
    <col min="7176" max="7176" width="9.5" style="53" bestFit="1" customWidth="1"/>
    <col min="7177" max="7177" width="14.5" style="53" customWidth="1"/>
    <col min="7178" max="7181" width="4" style="53" customWidth="1"/>
    <col min="7182" max="7183" width="2.5" style="53" customWidth="1"/>
    <col min="7184" max="7184" width="3.875" style="53" customWidth="1"/>
    <col min="7185" max="7185" width="4.625" style="53" customWidth="1"/>
    <col min="7186" max="7186" width="13" style="53" customWidth="1"/>
    <col min="7187" max="7426" width="8.875" style="53"/>
    <col min="7427" max="7427" width="7.5" style="53" customWidth="1"/>
    <col min="7428" max="7428" width="4.5" style="53" customWidth="1"/>
    <col min="7429" max="7429" width="9.25" style="53" customWidth="1"/>
    <col min="7430" max="7430" width="12.375" style="53" customWidth="1"/>
    <col min="7431" max="7431" width="12.625" style="53" customWidth="1"/>
    <col min="7432" max="7432" width="9.5" style="53" bestFit="1" customWidth="1"/>
    <col min="7433" max="7433" width="14.5" style="53" customWidth="1"/>
    <col min="7434" max="7437" width="4" style="53" customWidth="1"/>
    <col min="7438" max="7439" width="2.5" style="53" customWidth="1"/>
    <col min="7440" max="7440" width="3.875" style="53" customWidth="1"/>
    <col min="7441" max="7441" width="4.625" style="53" customWidth="1"/>
    <col min="7442" max="7442" width="13" style="53" customWidth="1"/>
    <col min="7443" max="7682" width="8.875" style="53"/>
    <col min="7683" max="7683" width="7.5" style="53" customWidth="1"/>
    <col min="7684" max="7684" width="4.5" style="53" customWidth="1"/>
    <col min="7685" max="7685" width="9.25" style="53" customWidth="1"/>
    <col min="7686" max="7686" width="12.375" style="53" customWidth="1"/>
    <col min="7687" max="7687" width="12.625" style="53" customWidth="1"/>
    <col min="7688" max="7688" width="9.5" style="53" bestFit="1" customWidth="1"/>
    <col min="7689" max="7689" width="14.5" style="53" customWidth="1"/>
    <col min="7690" max="7693" width="4" style="53" customWidth="1"/>
    <col min="7694" max="7695" width="2.5" style="53" customWidth="1"/>
    <col min="7696" max="7696" width="3.875" style="53" customWidth="1"/>
    <col min="7697" max="7697" width="4.625" style="53" customWidth="1"/>
    <col min="7698" max="7698" width="13" style="53" customWidth="1"/>
    <col min="7699" max="7938" width="8.875" style="53"/>
    <col min="7939" max="7939" width="7.5" style="53" customWidth="1"/>
    <col min="7940" max="7940" width="4.5" style="53" customWidth="1"/>
    <col min="7941" max="7941" width="9.25" style="53" customWidth="1"/>
    <col min="7942" max="7942" width="12.375" style="53" customWidth="1"/>
    <col min="7943" max="7943" width="12.625" style="53" customWidth="1"/>
    <col min="7944" max="7944" width="9.5" style="53" bestFit="1" customWidth="1"/>
    <col min="7945" max="7945" width="14.5" style="53" customWidth="1"/>
    <col min="7946" max="7949" width="4" style="53" customWidth="1"/>
    <col min="7950" max="7951" width="2.5" style="53" customWidth="1"/>
    <col min="7952" max="7952" width="3.875" style="53" customWidth="1"/>
    <col min="7953" max="7953" width="4.625" style="53" customWidth="1"/>
    <col min="7954" max="7954" width="13" style="53" customWidth="1"/>
    <col min="7955" max="8194" width="8.875" style="53"/>
    <col min="8195" max="8195" width="7.5" style="53" customWidth="1"/>
    <col min="8196" max="8196" width="4.5" style="53" customWidth="1"/>
    <col min="8197" max="8197" width="9.25" style="53" customWidth="1"/>
    <col min="8198" max="8198" width="12.375" style="53" customWidth="1"/>
    <col min="8199" max="8199" width="12.625" style="53" customWidth="1"/>
    <col min="8200" max="8200" width="9.5" style="53" bestFit="1" customWidth="1"/>
    <col min="8201" max="8201" width="14.5" style="53" customWidth="1"/>
    <col min="8202" max="8205" width="4" style="53" customWidth="1"/>
    <col min="8206" max="8207" width="2.5" style="53" customWidth="1"/>
    <col min="8208" max="8208" width="3.875" style="53" customWidth="1"/>
    <col min="8209" max="8209" width="4.625" style="53" customWidth="1"/>
    <col min="8210" max="8210" width="13" style="53" customWidth="1"/>
    <col min="8211" max="8450" width="8.875" style="53"/>
    <col min="8451" max="8451" width="7.5" style="53" customWidth="1"/>
    <col min="8452" max="8452" width="4.5" style="53" customWidth="1"/>
    <col min="8453" max="8453" width="9.25" style="53" customWidth="1"/>
    <col min="8454" max="8454" width="12.375" style="53" customWidth="1"/>
    <col min="8455" max="8455" width="12.625" style="53" customWidth="1"/>
    <col min="8456" max="8456" width="9.5" style="53" bestFit="1" customWidth="1"/>
    <col min="8457" max="8457" width="14.5" style="53" customWidth="1"/>
    <col min="8458" max="8461" width="4" style="53" customWidth="1"/>
    <col min="8462" max="8463" width="2.5" style="53" customWidth="1"/>
    <col min="8464" max="8464" width="3.875" style="53" customWidth="1"/>
    <col min="8465" max="8465" width="4.625" style="53" customWidth="1"/>
    <col min="8466" max="8466" width="13" style="53" customWidth="1"/>
    <col min="8467" max="8706" width="8.875" style="53"/>
    <col min="8707" max="8707" width="7.5" style="53" customWidth="1"/>
    <col min="8708" max="8708" width="4.5" style="53" customWidth="1"/>
    <col min="8709" max="8709" width="9.25" style="53" customWidth="1"/>
    <col min="8710" max="8710" width="12.375" style="53" customWidth="1"/>
    <col min="8711" max="8711" width="12.625" style="53" customWidth="1"/>
    <col min="8712" max="8712" width="9.5" style="53" bestFit="1" customWidth="1"/>
    <col min="8713" max="8713" width="14.5" style="53" customWidth="1"/>
    <col min="8714" max="8717" width="4" style="53" customWidth="1"/>
    <col min="8718" max="8719" width="2.5" style="53" customWidth="1"/>
    <col min="8720" max="8720" width="3.875" style="53" customWidth="1"/>
    <col min="8721" max="8721" width="4.625" style="53" customWidth="1"/>
    <col min="8722" max="8722" width="13" style="53" customWidth="1"/>
    <col min="8723" max="8962" width="8.875" style="53"/>
    <col min="8963" max="8963" width="7.5" style="53" customWidth="1"/>
    <col min="8964" max="8964" width="4.5" style="53" customWidth="1"/>
    <col min="8965" max="8965" width="9.25" style="53" customWidth="1"/>
    <col min="8966" max="8966" width="12.375" style="53" customWidth="1"/>
    <col min="8967" max="8967" width="12.625" style="53" customWidth="1"/>
    <col min="8968" max="8968" width="9.5" style="53" bestFit="1" customWidth="1"/>
    <col min="8969" max="8969" width="14.5" style="53" customWidth="1"/>
    <col min="8970" max="8973" width="4" style="53" customWidth="1"/>
    <col min="8974" max="8975" width="2.5" style="53" customWidth="1"/>
    <col min="8976" max="8976" width="3.875" style="53" customWidth="1"/>
    <col min="8977" max="8977" width="4.625" style="53" customWidth="1"/>
    <col min="8978" max="8978" width="13" style="53" customWidth="1"/>
    <col min="8979" max="9218" width="8.875" style="53"/>
    <col min="9219" max="9219" width="7.5" style="53" customWidth="1"/>
    <col min="9220" max="9220" width="4.5" style="53" customWidth="1"/>
    <col min="9221" max="9221" width="9.25" style="53" customWidth="1"/>
    <col min="9222" max="9222" width="12.375" style="53" customWidth="1"/>
    <col min="9223" max="9223" width="12.625" style="53" customWidth="1"/>
    <col min="9224" max="9224" width="9.5" style="53" bestFit="1" customWidth="1"/>
    <col min="9225" max="9225" width="14.5" style="53" customWidth="1"/>
    <col min="9226" max="9229" width="4" style="53" customWidth="1"/>
    <col min="9230" max="9231" width="2.5" style="53" customWidth="1"/>
    <col min="9232" max="9232" width="3.875" style="53" customWidth="1"/>
    <col min="9233" max="9233" width="4.625" style="53" customWidth="1"/>
    <col min="9234" max="9234" width="13" style="53" customWidth="1"/>
    <col min="9235" max="9474" width="8.875" style="53"/>
    <col min="9475" max="9475" width="7.5" style="53" customWidth="1"/>
    <col min="9476" max="9476" width="4.5" style="53" customWidth="1"/>
    <col min="9477" max="9477" width="9.25" style="53" customWidth="1"/>
    <col min="9478" max="9478" width="12.375" style="53" customWidth="1"/>
    <col min="9479" max="9479" width="12.625" style="53" customWidth="1"/>
    <col min="9480" max="9480" width="9.5" style="53" bestFit="1" customWidth="1"/>
    <col min="9481" max="9481" width="14.5" style="53" customWidth="1"/>
    <col min="9482" max="9485" width="4" style="53" customWidth="1"/>
    <col min="9486" max="9487" width="2.5" style="53" customWidth="1"/>
    <col min="9488" max="9488" width="3.875" style="53" customWidth="1"/>
    <col min="9489" max="9489" width="4.625" style="53" customWidth="1"/>
    <col min="9490" max="9490" width="13" style="53" customWidth="1"/>
    <col min="9491" max="9730" width="8.875" style="53"/>
    <col min="9731" max="9731" width="7.5" style="53" customWidth="1"/>
    <col min="9732" max="9732" width="4.5" style="53" customWidth="1"/>
    <col min="9733" max="9733" width="9.25" style="53" customWidth="1"/>
    <col min="9734" max="9734" width="12.375" style="53" customWidth="1"/>
    <col min="9735" max="9735" width="12.625" style="53" customWidth="1"/>
    <col min="9736" max="9736" width="9.5" style="53" bestFit="1" customWidth="1"/>
    <col min="9737" max="9737" width="14.5" style="53" customWidth="1"/>
    <col min="9738" max="9741" width="4" style="53" customWidth="1"/>
    <col min="9742" max="9743" width="2.5" style="53" customWidth="1"/>
    <col min="9744" max="9744" width="3.875" style="53" customWidth="1"/>
    <col min="9745" max="9745" width="4.625" style="53" customWidth="1"/>
    <col min="9746" max="9746" width="13" style="53" customWidth="1"/>
    <col min="9747" max="9986" width="8.875" style="53"/>
    <col min="9987" max="9987" width="7.5" style="53" customWidth="1"/>
    <col min="9988" max="9988" width="4.5" style="53" customWidth="1"/>
    <col min="9989" max="9989" width="9.25" style="53" customWidth="1"/>
    <col min="9990" max="9990" width="12.375" style="53" customWidth="1"/>
    <col min="9991" max="9991" width="12.625" style="53" customWidth="1"/>
    <col min="9992" max="9992" width="9.5" style="53" bestFit="1" customWidth="1"/>
    <col min="9993" max="9993" width="14.5" style="53" customWidth="1"/>
    <col min="9994" max="9997" width="4" style="53" customWidth="1"/>
    <col min="9998" max="9999" width="2.5" style="53" customWidth="1"/>
    <col min="10000" max="10000" width="3.875" style="53" customWidth="1"/>
    <col min="10001" max="10001" width="4.625" style="53" customWidth="1"/>
    <col min="10002" max="10002" width="13" style="53" customWidth="1"/>
    <col min="10003" max="10242" width="8.875" style="53"/>
    <col min="10243" max="10243" width="7.5" style="53" customWidth="1"/>
    <col min="10244" max="10244" width="4.5" style="53" customWidth="1"/>
    <col min="10245" max="10245" width="9.25" style="53" customWidth="1"/>
    <col min="10246" max="10246" width="12.375" style="53" customWidth="1"/>
    <col min="10247" max="10247" width="12.625" style="53" customWidth="1"/>
    <col min="10248" max="10248" width="9.5" style="53" bestFit="1" customWidth="1"/>
    <col min="10249" max="10249" width="14.5" style="53" customWidth="1"/>
    <col min="10250" max="10253" width="4" style="53" customWidth="1"/>
    <col min="10254" max="10255" width="2.5" style="53" customWidth="1"/>
    <col min="10256" max="10256" width="3.875" style="53" customWidth="1"/>
    <col min="10257" max="10257" width="4.625" style="53" customWidth="1"/>
    <col min="10258" max="10258" width="13" style="53" customWidth="1"/>
    <col min="10259" max="10498" width="8.875" style="53"/>
    <col min="10499" max="10499" width="7.5" style="53" customWidth="1"/>
    <col min="10500" max="10500" width="4.5" style="53" customWidth="1"/>
    <col min="10501" max="10501" width="9.25" style="53" customWidth="1"/>
    <col min="10502" max="10502" width="12.375" style="53" customWidth="1"/>
    <col min="10503" max="10503" width="12.625" style="53" customWidth="1"/>
    <col min="10504" max="10504" width="9.5" style="53" bestFit="1" customWidth="1"/>
    <col min="10505" max="10505" width="14.5" style="53" customWidth="1"/>
    <col min="10506" max="10509" width="4" style="53" customWidth="1"/>
    <col min="10510" max="10511" width="2.5" style="53" customWidth="1"/>
    <col min="10512" max="10512" width="3.875" style="53" customWidth="1"/>
    <col min="10513" max="10513" width="4.625" style="53" customWidth="1"/>
    <col min="10514" max="10514" width="13" style="53" customWidth="1"/>
    <col min="10515" max="10754" width="8.875" style="53"/>
    <col min="10755" max="10755" width="7.5" style="53" customWidth="1"/>
    <col min="10756" max="10756" width="4.5" style="53" customWidth="1"/>
    <col min="10757" max="10757" width="9.25" style="53" customWidth="1"/>
    <col min="10758" max="10758" width="12.375" style="53" customWidth="1"/>
    <col min="10759" max="10759" width="12.625" style="53" customWidth="1"/>
    <col min="10760" max="10760" width="9.5" style="53" bestFit="1" customWidth="1"/>
    <col min="10761" max="10761" width="14.5" style="53" customWidth="1"/>
    <col min="10762" max="10765" width="4" style="53" customWidth="1"/>
    <col min="10766" max="10767" width="2.5" style="53" customWidth="1"/>
    <col min="10768" max="10768" width="3.875" style="53" customWidth="1"/>
    <col min="10769" max="10769" width="4.625" style="53" customWidth="1"/>
    <col min="10770" max="10770" width="13" style="53" customWidth="1"/>
    <col min="10771" max="11010" width="8.875" style="53"/>
    <col min="11011" max="11011" width="7.5" style="53" customWidth="1"/>
    <col min="11012" max="11012" width="4.5" style="53" customWidth="1"/>
    <col min="11013" max="11013" width="9.25" style="53" customWidth="1"/>
    <col min="11014" max="11014" width="12.375" style="53" customWidth="1"/>
    <col min="11015" max="11015" width="12.625" style="53" customWidth="1"/>
    <col min="11016" max="11016" width="9.5" style="53" bestFit="1" customWidth="1"/>
    <col min="11017" max="11017" width="14.5" style="53" customWidth="1"/>
    <col min="11018" max="11021" width="4" style="53" customWidth="1"/>
    <col min="11022" max="11023" width="2.5" style="53" customWidth="1"/>
    <col min="11024" max="11024" width="3.875" style="53" customWidth="1"/>
    <col min="11025" max="11025" width="4.625" style="53" customWidth="1"/>
    <col min="11026" max="11026" width="13" style="53" customWidth="1"/>
    <col min="11027" max="11266" width="8.875" style="53"/>
    <col min="11267" max="11267" width="7.5" style="53" customWidth="1"/>
    <col min="11268" max="11268" width="4.5" style="53" customWidth="1"/>
    <col min="11269" max="11269" width="9.25" style="53" customWidth="1"/>
    <col min="11270" max="11270" width="12.375" style="53" customWidth="1"/>
    <col min="11271" max="11271" width="12.625" style="53" customWidth="1"/>
    <col min="11272" max="11272" width="9.5" style="53" bestFit="1" customWidth="1"/>
    <col min="11273" max="11273" width="14.5" style="53" customWidth="1"/>
    <col min="11274" max="11277" width="4" style="53" customWidth="1"/>
    <col min="11278" max="11279" width="2.5" style="53" customWidth="1"/>
    <col min="11280" max="11280" width="3.875" style="53" customWidth="1"/>
    <col min="11281" max="11281" width="4.625" style="53" customWidth="1"/>
    <col min="11282" max="11282" width="13" style="53" customWidth="1"/>
    <col min="11283" max="11522" width="8.875" style="53"/>
    <col min="11523" max="11523" width="7.5" style="53" customWidth="1"/>
    <col min="11524" max="11524" width="4.5" style="53" customWidth="1"/>
    <col min="11525" max="11525" width="9.25" style="53" customWidth="1"/>
    <col min="11526" max="11526" width="12.375" style="53" customWidth="1"/>
    <col min="11527" max="11527" width="12.625" style="53" customWidth="1"/>
    <col min="11528" max="11528" width="9.5" style="53" bestFit="1" customWidth="1"/>
    <col min="11529" max="11529" width="14.5" style="53" customWidth="1"/>
    <col min="11530" max="11533" width="4" style="53" customWidth="1"/>
    <col min="11534" max="11535" width="2.5" style="53" customWidth="1"/>
    <col min="11536" max="11536" width="3.875" style="53" customWidth="1"/>
    <col min="11537" max="11537" width="4.625" style="53" customWidth="1"/>
    <col min="11538" max="11538" width="13" style="53" customWidth="1"/>
    <col min="11539" max="11778" width="8.875" style="53"/>
    <col min="11779" max="11779" width="7.5" style="53" customWidth="1"/>
    <col min="11780" max="11780" width="4.5" style="53" customWidth="1"/>
    <col min="11781" max="11781" width="9.25" style="53" customWidth="1"/>
    <col min="11782" max="11782" width="12.375" style="53" customWidth="1"/>
    <col min="11783" max="11783" width="12.625" style="53" customWidth="1"/>
    <col min="11784" max="11784" width="9.5" style="53" bestFit="1" customWidth="1"/>
    <col min="11785" max="11785" width="14.5" style="53" customWidth="1"/>
    <col min="11786" max="11789" width="4" style="53" customWidth="1"/>
    <col min="11790" max="11791" width="2.5" style="53" customWidth="1"/>
    <col min="11792" max="11792" width="3.875" style="53" customWidth="1"/>
    <col min="11793" max="11793" width="4.625" style="53" customWidth="1"/>
    <col min="11794" max="11794" width="13" style="53" customWidth="1"/>
    <col min="11795" max="12034" width="8.875" style="53"/>
    <col min="12035" max="12035" width="7.5" style="53" customWidth="1"/>
    <col min="12036" max="12036" width="4.5" style="53" customWidth="1"/>
    <col min="12037" max="12037" width="9.25" style="53" customWidth="1"/>
    <col min="12038" max="12038" width="12.375" style="53" customWidth="1"/>
    <col min="12039" max="12039" width="12.625" style="53" customWidth="1"/>
    <col min="12040" max="12040" width="9.5" style="53" bestFit="1" customWidth="1"/>
    <col min="12041" max="12041" width="14.5" style="53" customWidth="1"/>
    <col min="12042" max="12045" width="4" style="53" customWidth="1"/>
    <col min="12046" max="12047" width="2.5" style="53" customWidth="1"/>
    <col min="12048" max="12048" width="3.875" style="53" customWidth="1"/>
    <col min="12049" max="12049" width="4.625" style="53" customWidth="1"/>
    <col min="12050" max="12050" width="13" style="53" customWidth="1"/>
    <col min="12051" max="12290" width="8.875" style="53"/>
    <col min="12291" max="12291" width="7.5" style="53" customWidth="1"/>
    <col min="12292" max="12292" width="4.5" style="53" customWidth="1"/>
    <col min="12293" max="12293" width="9.25" style="53" customWidth="1"/>
    <col min="12294" max="12294" width="12.375" style="53" customWidth="1"/>
    <col min="12295" max="12295" width="12.625" style="53" customWidth="1"/>
    <col min="12296" max="12296" width="9.5" style="53" bestFit="1" customWidth="1"/>
    <col min="12297" max="12297" width="14.5" style="53" customWidth="1"/>
    <col min="12298" max="12301" width="4" style="53" customWidth="1"/>
    <col min="12302" max="12303" width="2.5" style="53" customWidth="1"/>
    <col min="12304" max="12304" width="3.875" style="53" customWidth="1"/>
    <col min="12305" max="12305" width="4.625" style="53" customWidth="1"/>
    <col min="12306" max="12306" width="13" style="53" customWidth="1"/>
    <col min="12307" max="12546" width="8.875" style="53"/>
    <col min="12547" max="12547" width="7.5" style="53" customWidth="1"/>
    <col min="12548" max="12548" width="4.5" style="53" customWidth="1"/>
    <col min="12549" max="12549" width="9.25" style="53" customWidth="1"/>
    <col min="12550" max="12550" width="12.375" style="53" customWidth="1"/>
    <col min="12551" max="12551" width="12.625" style="53" customWidth="1"/>
    <col min="12552" max="12552" width="9.5" style="53" bestFit="1" customWidth="1"/>
    <col min="12553" max="12553" width="14.5" style="53" customWidth="1"/>
    <col min="12554" max="12557" width="4" style="53" customWidth="1"/>
    <col min="12558" max="12559" width="2.5" style="53" customWidth="1"/>
    <col min="12560" max="12560" width="3.875" style="53" customWidth="1"/>
    <col min="12561" max="12561" width="4.625" style="53" customWidth="1"/>
    <col min="12562" max="12562" width="13" style="53" customWidth="1"/>
    <col min="12563" max="12802" width="8.875" style="53"/>
    <col min="12803" max="12803" width="7.5" style="53" customWidth="1"/>
    <col min="12804" max="12804" width="4.5" style="53" customWidth="1"/>
    <col min="12805" max="12805" width="9.25" style="53" customWidth="1"/>
    <col min="12806" max="12806" width="12.375" style="53" customWidth="1"/>
    <col min="12807" max="12807" width="12.625" style="53" customWidth="1"/>
    <col min="12808" max="12808" width="9.5" style="53" bestFit="1" customWidth="1"/>
    <col min="12809" max="12809" width="14.5" style="53" customWidth="1"/>
    <col min="12810" max="12813" width="4" style="53" customWidth="1"/>
    <col min="12814" max="12815" width="2.5" style="53" customWidth="1"/>
    <col min="12816" max="12816" width="3.875" style="53" customWidth="1"/>
    <col min="12817" max="12817" width="4.625" style="53" customWidth="1"/>
    <col min="12818" max="12818" width="13" style="53" customWidth="1"/>
    <col min="12819" max="13058" width="8.875" style="53"/>
    <col min="13059" max="13059" width="7.5" style="53" customWidth="1"/>
    <col min="13060" max="13060" width="4.5" style="53" customWidth="1"/>
    <col min="13061" max="13061" width="9.25" style="53" customWidth="1"/>
    <col min="13062" max="13062" width="12.375" style="53" customWidth="1"/>
    <col min="13063" max="13063" width="12.625" style="53" customWidth="1"/>
    <col min="13064" max="13064" width="9.5" style="53" bestFit="1" customWidth="1"/>
    <col min="13065" max="13065" width="14.5" style="53" customWidth="1"/>
    <col min="13066" max="13069" width="4" style="53" customWidth="1"/>
    <col min="13070" max="13071" width="2.5" style="53" customWidth="1"/>
    <col min="13072" max="13072" width="3.875" style="53" customWidth="1"/>
    <col min="13073" max="13073" width="4.625" style="53" customWidth="1"/>
    <col min="13074" max="13074" width="13" style="53" customWidth="1"/>
    <col min="13075" max="13314" width="8.875" style="53"/>
    <col min="13315" max="13315" width="7.5" style="53" customWidth="1"/>
    <col min="13316" max="13316" width="4.5" style="53" customWidth="1"/>
    <col min="13317" max="13317" width="9.25" style="53" customWidth="1"/>
    <col min="13318" max="13318" width="12.375" style="53" customWidth="1"/>
    <col min="13319" max="13319" width="12.625" style="53" customWidth="1"/>
    <col min="13320" max="13320" width="9.5" style="53" bestFit="1" customWidth="1"/>
    <col min="13321" max="13321" width="14.5" style="53" customWidth="1"/>
    <col min="13322" max="13325" width="4" style="53" customWidth="1"/>
    <col min="13326" max="13327" width="2.5" style="53" customWidth="1"/>
    <col min="13328" max="13328" width="3.875" style="53" customWidth="1"/>
    <col min="13329" max="13329" width="4.625" style="53" customWidth="1"/>
    <col min="13330" max="13330" width="13" style="53" customWidth="1"/>
    <col min="13331" max="13570" width="8.875" style="53"/>
    <col min="13571" max="13571" width="7.5" style="53" customWidth="1"/>
    <col min="13572" max="13572" width="4.5" style="53" customWidth="1"/>
    <col min="13573" max="13573" width="9.25" style="53" customWidth="1"/>
    <col min="13574" max="13574" width="12.375" style="53" customWidth="1"/>
    <col min="13575" max="13575" width="12.625" style="53" customWidth="1"/>
    <col min="13576" max="13576" width="9.5" style="53" bestFit="1" customWidth="1"/>
    <col min="13577" max="13577" width="14.5" style="53" customWidth="1"/>
    <col min="13578" max="13581" width="4" style="53" customWidth="1"/>
    <col min="13582" max="13583" width="2.5" style="53" customWidth="1"/>
    <col min="13584" max="13584" width="3.875" style="53" customWidth="1"/>
    <col min="13585" max="13585" width="4.625" style="53" customWidth="1"/>
    <col min="13586" max="13586" width="13" style="53" customWidth="1"/>
    <col min="13587" max="13826" width="8.875" style="53"/>
    <col min="13827" max="13827" width="7.5" style="53" customWidth="1"/>
    <col min="13828" max="13828" width="4.5" style="53" customWidth="1"/>
    <col min="13829" max="13829" width="9.25" style="53" customWidth="1"/>
    <col min="13830" max="13830" width="12.375" style="53" customWidth="1"/>
    <col min="13831" max="13831" width="12.625" style="53" customWidth="1"/>
    <col min="13832" max="13832" width="9.5" style="53" bestFit="1" customWidth="1"/>
    <col min="13833" max="13833" width="14.5" style="53" customWidth="1"/>
    <col min="13834" max="13837" width="4" style="53" customWidth="1"/>
    <col min="13838" max="13839" width="2.5" style="53" customWidth="1"/>
    <col min="13840" max="13840" width="3.875" style="53" customWidth="1"/>
    <col min="13841" max="13841" width="4.625" style="53" customWidth="1"/>
    <col min="13842" max="13842" width="13" style="53" customWidth="1"/>
    <col min="13843" max="14082" width="8.875" style="53"/>
    <col min="14083" max="14083" width="7.5" style="53" customWidth="1"/>
    <col min="14084" max="14084" width="4.5" style="53" customWidth="1"/>
    <col min="14085" max="14085" width="9.25" style="53" customWidth="1"/>
    <col min="14086" max="14086" width="12.375" style="53" customWidth="1"/>
    <col min="14087" max="14087" width="12.625" style="53" customWidth="1"/>
    <col min="14088" max="14088" width="9.5" style="53" bestFit="1" customWidth="1"/>
    <col min="14089" max="14089" width="14.5" style="53" customWidth="1"/>
    <col min="14090" max="14093" width="4" style="53" customWidth="1"/>
    <col min="14094" max="14095" width="2.5" style="53" customWidth="1"/>
    <col min="14096" max="14096" width="3.875" style="53" customWidth="1"/>
    <col min="14097" max="14097" width="4.625" style="53" customWidth="1"/>
    <col min="14098" max="14098" width="13" style="53" customWidth="1"/>
    <col min="14099" max="14338" width="8.875" style="53"/>
    <col min="14339" max="14339" width="7.5" style="53" customWidth="1"/>
    <col min="14340" max="14340" width="4.5" style="53" customWidth="1"/>
    <col min="14341" max="14341" width="9.25" style="53" customWidth="1"/>
    <col min="14342" max="14342" width="12.375" style="53" customWidth="1"/>
    <col min="14343" max="14343" width="12.625" style="53" customWidth="1"/>
    <col min="14344" max="14344" width="9.5" style="53" bestFit="1" customWidth="1"/>
    <col min="14345" max="14345" width="14.5" style="53" customWidth="1"/>
    <col min="14346" max="14349" width="4" style="53" customWidth="1"/>
    <col min="14350" max="14351" width="2.5" style="53" customWidth="1"/>
    <col min="14352" max="14352" width="3.875" style="53" customWidth="1"/>
    <col min="14353" max="14353" width="4.625" style="53" customWidth="1"/>
    <col min="14354" max="14354" width="13" style="53" customWidth="1"/>
    <col min="14355" max="14594" width="8.875" style="53"/>
    <col min="14595" max="14595" width="7.5" style="53" customWidth="1"/>
    <col min="14596" max="14596" width="4.5" style="53" customWidth="1"/>
    <col min="14597" max="14597" width="9.25" style="53" customWidth="1"/>
    <col min="14598" max="14598" width="12.375" style="53" customWidth="1"/>
    <col min="14599" max="14599" width="12.625" style="53" customWidth="1"/>
    <col min="14600" max="14600" width="9.5" style="53" bestFit="1" customWidth="1"/>
    <col min="14601" max="14601" width="14.5" style="53" customWidth="1"/>
    <col min="14602" max="14605" width="4" style="53" customWidth="1"/>
    <col min="14606" max="14607" width="2.5" style="53" customWidth="1"/>
    <col min="14608" max="14608" width="3.875" style="53" customWidth="1"/>
    <col min="14609" max="14609" width="4.625" style="53" customWidth="1"/>
    <col min="14610" max="14610" width="13" style="53" customWidth="1"/>
    <col min="14611" max="14850" width="8.875" style="53"/>
    <col min="14851" max="14851" width="7.5" style="53" customWidth="1"/>
    <col min="14852" max="14852" width="4.5" style="53" customWidth="1"/>
    <col min="14853" max="14853" width="9.25" style="53" customWidth="1"/>
    <col min="14854" max="14854" width="12.375" style="53" customWidth="1"/>
    <col min="14855" max="14855" width="12.625" style="53" customWidth="1"/>
    <col min="14856" max="14856" width="9.5" style="53" bestFit="1" customWidth="1"/>
    <col min="14857" max="14857" width="14.5" style="53" customWidth="1"/>
    <col min="14858" max="14861" width="4" style="53" customWidth="1"/>
    <col min="14862" max="14863" width="2.5" style="53" customWidth="1"/>
    <col min="14864" max="14864" width="3.875" style="53" customWidth="1"/>
    <col min="14865" max="14865" width="4.625" style="53" customWidth="1"/>
    <col min="14866" max="14866" width="13" style="53" customWidth="1"/>
    <col min="14867" max="15106" width="8.875" style="53"/>
    <col min="15107" max="15107" width="7.5" style="53" customWidth="1"/>
    <col min="15108" max="15108" width="4.5" style="53" customWidth="1"/>
    <col min="15109" max="15109" width="9.25" style="53" customWidth="1"/>
    <col min="15110" max="15110" width="12.375" style="53" customWidth="1"/>
    <col min="15111" max="15111" width="12.625" style="53" customWidth="1"/>
    <col min="15112" max="15112" width="9.5" style="53" bestFit="1" customWidth="1"/>
    <col min="15113" max="15113" width="14.5" style="53" customWidth="1"/>
    <col min="15114" max="15117" width="4" style="53" customWidth="1"/>
    <col min="15118" max="15119" width="2.5" style="53" customWidth="1"/>
    <col min="15120" max="15120" width="3.875" style="53" customWidth="1"/>
    <col min="15121" max="15121" width="4.625" style="53" customWidth="1"/>
    <col min="15122" max="15122" width="13" style="53" customWidth="1"/>
    <col min="15123" max="15362" width="8.875" style="53"/>
    <col min="15363" max="15363" width="7.5" style="53" customWidth="1"/>
    <col min="15364" max="15364" width="4.5" style="53" customWidth="1"/>
    <col min="15365" max="15365" width="9.25" style="53" customWidth="1"/>
    <col min="15366" max="15366" width="12.375" style="53" customWidth="1"/>
    <col min="15367" max="15367" width="12.625" style="53" customWidth="1"/>
    <col min="15368" max="15368" width="9.5" style="53" bestFit="1" customWidth="1"/>
    <col min="15369" max="15369" width="14.5" style="53" customWidth="1"/>
    <col min="15370" max="15373" width="4" style="53" customWidth="1"/>
    <col min="15374" max="15375" width="2.5" style="53" customWidth="1"/>
    <col min="15376" max="15376" width="3.875" style="53" customWidth="1"/>
    <col min="15377" max="15377" width="4.625" style="53" customWidth="1"/>
    <col min="15378" max="15378" width="13" style="53" customWidth="1"/>
    <col min="15379" max="15618" width="8.875" style="53"/>
    <col min="15619" max="15619" width="7.5" style="53" customWidth="1"/>
    <col min="15620" max="15620" width="4.5" style="53" customWidth="1"/>
    <col min="15621" max="15621" width="9.25" style="53" customWidth="1"/>
    <col min="15622" max="15622" width="12.375" style="53" customWidth="1"/>
    <col min="15623" max="15623" width="12.625" style="53" customWidth="1"/>
    <col min="15624" max="15624" width="9.5" style="53" bestFit="1" customWidth="1"/>
    <col min="15625" max="15625" width="14.5" style="53" customWidth="1"/>
    <col min="15626" max="15629" width="4" style="53" customWidth="1"/>
    <col min="15630" max="15631" width="2.5" style="53" customWidth="1"/>
    <col min="15632" max="15632" width="3.875" style="53" customWidth="1"/>
    <col min="15633" max="15633" width="4.625" style="53" customWidth="1"/>
    <col min="15634" max="15634" width="13" style="53" customWidth="1"/>
    <col min="15635" max="15874" width="8.875" style="53"/>
    <col min="15875" max="15875" width="7.5" style="53" customWidth="1"/>
    <col min="15876" max="15876" width="4.5" style="53" customWidth="1"/>
    <col min="15877" max="15877" width="9.25" style="53" customWidth="1"/>
    <col min="15878" max="15878" width="12.375" style="53" customWidth="1"/>
    <col min="15879" max="15879" width="12.625" style="53" customWidth="1"/>
    <col min="15880" max="15880" width="9.5" style="53" bestFit="1" customWidth="1"/>
    <col min="15881" max="15881" width="14.5" style="53" customWidth="1"/>
    <col min="15882" max="15885" width="4" style="53" customWidth="1"/>
    <col min="15886" max="15887" width="2.5" style="53" customWidth="1"/>
    <col min="15888" max="15888" width="3.875" style="53" customWidth="1"/>
    <col min="15889" max="15889" width="4.625" style="53" customWidth="1"/>
    <col min="15890" max="15890" width="13" style="53" customWidth="1"/>
    <col min="15891" max="16130" width="8.875" style="53"/>
    <col min="16131" max="16131" width="7.5" style="53" customWidth="1"/>
    <col min="16132" max="16132" width="4.5" style="53" customWidth="1"/>
    <col min="16133" max="16133" width="9.25" style="53" customWidth="1"/>
    <col min="16134" max="16134" width="12.375" style="53" customWidth="1"/>
    <col min="16135" max="16135" width="12.625" style="53" customWidth="1"/>
    <col min="16136" max="16136" width="9.5" style="53" bestFit="1" customWidth="1"/>
    <col min="16137" max="16137" width="14.5" style="53" customWidth="1"/>
    <col min="16138" max="16141" width="4" style="53" customWidth="1"/>
    <col min="16142" max="16143" width="2.5" style="53" customWidth="1"/>
    <col min="16144" max="16144" width="3.875" style="53" customWidth="1"/>
    <col min="16145" max="16145" width="4.625" style="53" customWidth="1"/>
    <col min="16146" max="16146" width="13" style="53" customWidth="1"/>
    <col min="16147" max="16384" width="8.875" style="53"/>
  </cols>
  <sheetData>
    <row r="1" spans="1:19" ht="30" customHeight="1" thickBot="1">
      <c r="A1" s="230" t="s">
        <v>215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151" t="s">
        <v>188</v>
      </c>
    </row>
    <row r="2" spans="1:19" ht="32.25" customHeight="1" thickBot="1">
      <c r="A2" s="27" t="s">
        <v>0</v>
      </c>
      <c r="B2" s="28" t="s">
        <v>1</v>
      </c>
      <c r="C2" s="28" t="s">
        <v>2</v>
      </c>
      <c r="D2" s="120" t="s">
        <v>3</v>
      </c>
      <c r="E2" s="120"/>
      <c r="F2" s="120"/>
      <c r="G2" s="120"/>
      <c r="H2" s="120"/>
      <c r="I2" s="28" t="s">
        <v>4</v>
      </c>
      <c r="J2" s="54" t="s">
        <v>5</v>
      </c>
      <c r="K2" s="55" t="s">
        <v>17</v>
      </c>
      <c r="L2" s="56" t="s">
        <v>18</v>
      </c>
      <c r="M2" s="57" t="s">
        <v>19</v>
      </c>
      <c r="N2" s="57" t="s">
        <v>20</v>
      </c>
      <c r="O2" s="56" t="s">
        <v>21</v>
      </c>
      <c r="P2" s="58" t="s">
        <v>22</v>
      </c>
      <c r="Q2" s="59" t="s">
        <v>23</v>
      </c>
      <c r="R2" s="151"/>
    </row>
    <row r="3" spans="1:19" ht="17.45" customHeight="1">
      <c r="A3" s="113">
        <v>46265</v>
      </c>
      <c r="B3" s="91" t="s">
        <v>8</v>
      </c>
      <c r="C3" s="63" t="s">
        <v>36</v>
      </c>
      <c r="D3" s="38" t="s">
        <v>91</v>
      </c>
      <c r="E3" s="109" t="s">
        <v>29</v>
      </c>
      <c r="F3" s="39" t="s">
        <v>95</v>
      </c>
      <c r="G3" s="109" t="s">
        <v>30</v>
      </c>
      <c r="H3" s="121" t="s">
        <v>15</v>
      </c>
      <c r="I3" s="39" t="s">
        <v>133</v>
      </c>
      <c r="J3" s="122"/>
      <c r="K3" s="124">
        <v>5.5</v>
      </c>
      <c r="L3" s="110">
        <v>2</v>
      </c>
      <c r="M3" s="110">
        <v>2</v>
      </c>
      <c r="N3" s="110">
        <v>0</v>
      </c>
      <c r="O3" s="110">
        <v>0</v>
      </c>
      <c r="P3" s="110">
        <v>2</v>
      </c>
      <c r="Q3" s="83">
        <f>(K3*70+L3*75+M3*25+N3*60+O3*120+P3*45)</f>
        <v>675</v>
      </c>
      <c r="R3" s="146"/>
      <c r="S3" s="148"/>
    </row>
    <row r="4" spans="1:19" ht="17.45" customHeight="1">
      <c r="A4" s="105"/>
      <c r="B4" s="92"/>
      <c r="C4" s="5" t="s">
        <v>37</v>
      </c>
      <c r="D4" s="40" t="s">
        <v>57</v>
      </c>
      <c r="E4" s="96"/>
      <c r="F4" s="41" t="s">
        <v>96</v>
      </c>
      <c r="G4" s="96"/>
      <c r="H4" s="100"/>
      <c r="I4" s="42" t="s">
        <v>134</v>
      </c>
      <c r="J4" s="123"/>
      <c r="K4" s="103"/>
      <c r="L4" s="81"/>
      <c r="M4" s="81"/>
      <c r="N4" s="81"/>
      <c r="O4" s="81"/>
      <c r="P4" s="81"/>
      <c r="Q4" s="84"/>
      <c r="R4" s="146"/>
      <c r="S4" s="148"/>
    </row>
    <row r="5" spans="1:19" ht="17.45" customHeight="1">
      <c r="A5" s="89">
        <f>A3+1</f>
        <v>46266</v>
      </c>
      <c r="B5" s="106" t="s">
        <v>9</v>
      </c>
      <c r="C5" s="7" t="s">
        <v>38</v>
      </c>
      <c r="D5" s="21" t="s">
        <v>75</v>
      </c>
      <c r="E5" s="97" t="s">
        <v>29</v>
      </c>
      <c r="F5" s="21" t="s">
        <v>93</v>
      </c>
      <c r="G5" s="97" t="s">
        <v>30</v>
      </c>
      <c r="H5" s="99" t="s">
        <v>49</v>
      </c>
      <c r="I5" s="48" t="s">
        <v>111</v>
      </c>
      <c r="J5" s="87" t="s">
        <v>11</v>
      </c>
      <c r="K5" s="103">
        <v>5</v>
      </c>
      <c r="L5" s="81">
        <v>2</v>
      </c>
      <c r="M5" s="81">
        <v>2</v>
      </c>
      <c r="N5" s="81">
        <v>1</v>
      </c>
      <c r="O5" s="81">
        <v>0</v>
      </c>
      <c r="P5" s="81">
        <v>2.5</v>
      </c>
      <c r="Q5" s="84">
        <f>(K5*70+L5*75+M5*25+N5*60+O5*120+P5*45)</f>
        <v>722.5</v>
      </c>
      <c r="R5" s="146"/>
      <c r="S5" s="148"/>
    </row>
    <row r="6" spans="1:19" ht="17.45" customHeight="1">
      <c r="A6" s="105"/>
      <c r="B6" s="92"/>
      <c r="C6" s="5" t="s">
        <v>39</v>
      </c>
      <c r="D6" s="30" t="s">
        <v>92</v>
      </c>
      <c r="E6" s="98"/>
      <c r="F6" s="30" t="s">
        <v>94</v>
      </c>
      <c r="G6" s="98"/>
      <c r="H6" s="100"/>
      <c r="I6" s="42" t="s">
        <v>112</v>
      </c>
      <c r="J6" s="88"/>
      <c r="K6" s="103"/>
      <c r="L6" s="81"/>
      <c r="M6" s="81"/>
      <c r="N6" s="81"/>
      <c r="O6" s="81"/>
      <c r="P6" s="81"/>
      <c r="Q6" s="84"/>
      <c r="R6" s="146"/>
      <c r="S6" s="148"/>
    </row>
    <row r="7" spans="1:19" ht="17.45" customHeight="1">
      <c r="A7" s="113">
        <f>A5+1</f>
        <v>46267</v>
      </c>
      <c r="B7" s="91" t="s">
        <v>12</v>
      </c>
      <c r="C7" s="93" t="s">
        <v>97</v>
      </c>
      <c r="D7" s="94"/>
      <c r="E7" s="95" t="s">
        <v>30</v>
      </c>
      <c r="F7" s="69" t="s">
        <v>67</v>
      </c>
      <c r="G7" s="97" t="s">
        <v>32</v>
      </c>
      <c r="H7" s="99" t="s">
        <v>15</v>
      </c>
      <c r="I7" s="43" t="s">
        <v>59</v>
      </c>
      <c r="J7" s="127"/>
      <c r="K7" s="124">
        <v>5.5</v>
      </c>
      <c r="L7" s="110">
        <v>2</v>
      </c>
      <c r="M7" s="110">
        <v>1.5</v>
      </c>
      <c r="N7" s="110">
        <v>0</v>
      </c>
      <c r="O7" s="110">
        <v>0</v>
      </c>
      <c r="P7" s="110">
        <v>2</v>
      </c>
      <c r="Q7" s="83">
        <f t="shared" ref="Q7:Q9" si="0">(K7*70+L7*75+M7*25+N7*60+O7*120+P7*45)</f>
        <v>662.5</v>
      </c>
      <c r="R7" s="146"/>
      <c r="S7" s="148"/>
    </row>
    <row r="8" spans="1:19" ht="17.45" customHeight="1">
      <c r="A8" s="105"/>
      <c r="B8" s="92"/>
      <c r="C8" s="85" t="s">
        <v>98</v>
      </c>
      <c r="D8" s="86"/>
      <c r="E8" s="96"/>
      <c r="F8" s="30" t="s">
        <v>196</v>
      </c>
      <c r="G8" s="98"/>
      <c r="H8" s="100"/>
      <c r="I8" s="30" t="s">
        <v>101</v>
      </c>
      <c r="J8" s="123"/>
      <c r="K8" s="103"/>
      <c r="L8" s="81"/>
      <c r="M8" s="81"/>
      <c r="N8" s="81"/>
      <c r="O8" s="81"/>
      <c r="P8" s="81"/>
      <c r="Q8" s="84"/>
      <c r="R8" s="146"/>
      <c r="S8" s="148"/>
    </row>
    <row r="9" spans="1:19" ht="17.45" customHeight="1">
      <c r="A9" s="89">
        <f>A7+1</f>
        <v>46268</v>
      </c>
      <c r="B9" s="106" t="s">
        <v>13</v>
      </c>
      <c r="C9" s="10" t="s">
        <v>41</v>
      </c>
      <c r="D9" s="69" t="s">
        <v>114</v>
      </c>
      <c r="E9" s="97" t="s">
        <v>28</v>
      </c>
      <c r="F9" s="70" t="s">
        <v>105</v>
      </c>
      <c r="G9" s="97" t="s">
        <v>28</v>
      </c>
      <c r="H9" s="99" t="s">
        <v>49</v>
      </c>
      <c r="I9" s="43" t="s">
        <v>43</v>
      </c>
      <c r="J9" s="87" t="s">
        <v>11</v>
      </c>
      <c r="K9" s="124">
        <v>5</v>
      </c>
      <c r="L9" s="110">
        <v>3</v>
      </c>
      <c r="M9" s="110">
        <v>1.5</v>
      </c>
      <c r="N9" s="110">
        <v>0</v>
      </c>
      <c r="O9" s="110">
        <v>0</v>
      </c>
      <c r="P9" s="81">
        <v>2.5</v>
      </c>
      <c r="Q9" s="83">
        <f t="shared" si="0"/>
        <v>725</v>
      </c>
      <c r="R9" s="146"/>
      <c r="S9" s="148"/>
    </row>
    <row r="10" spans="1:19" ht="17.45" customHeight="1">
      <c r="A10" s="105"/>
      <c r="B10" s="92"/>
      <c r="C10" s="11" t="s">
        <v>42</v>
      </c>
      <c r="D10" s="75" t="s">
        <v>114</v>
      </c>
      <c r="E10" s="125"/>
      <c r="F10" s="30" t="s">
        <v>106</v>
      </c>
      <c r="G10" s="98"/>
      <c r="H10" s="107"/>
      <c r="I10" s="44" t="s">
        <v>44</v>
      </c>
      <c r="J10" s="88"/>
      <c r="K10" s="103"/>
      <c r="L10" s="81"/>
      <c r="M10" s="81"/>
      <c r="N10" s="81"/>
      <c r="O10" s="81"/>
      <c r="P10" s="81"/>
      <c r="Q10" s="84"/>
      <c r="R10" s="146"/>
      <c r="S10" s="148"/>
    </row>
    <row r="11" spans="1:19" ht="17.45" customHeight="1">
      <c r="A11" s="89">
        <f>A9+1</f>
        <v>46269</v>
      </c>
      <c r="B11" s="106" t="s">
        <v>14</v>
      </c>
      <c r="C11" s="26" t="s">
        <v>24</v>
      </c>
      <c r="D11" s="45" t="s">
        <v>99</v>
      </c>
      <c r="E11" s="95" t="s">
        <v>30</v>
      </c>
      <c r="F11" s="21" t="s">
        <v>108</v>
      </c>
      <c r="G11" s="95" t="s">
        <v>52</v>
      </c>
      <c r="H11" s="99" t="s">
        <v>49</v>
      </c>
      <c r="I11" s="46" t="s">
        <v>144</v>
      </c>
      <c r="J11" s="128"/>
      <c r="K11" s="103">
        <v>5</v>
      </c>
      <c r="L11" s="81">
        <v>2</v>
      </c>
      <c r="M11" s="81">
        <v>2</v>
      </c>
      <c r="N11" s="81">
        <v>0</v>
      </c>
      <c r="O11" s="81">
        <v>0</v>
      </c>
      <c r="P11" s="81">
        <v>2</v>
      </c>
      <c r="Q11" s="84">
        <f t="shared" ref="Q11" si="1">(K11*70+L11*75+M11*25+N11*60+O11*120+P11*45)</f>
        <v>640</v>
      </c>
      <c r="R11" s="146"/>
      <c r="S11" s="148"/>
    </row>
    <row r="12" spans="1:19" ht="17.45" customHeight="1" thickBot="1">
      <c r="A12" s="90"/>
      <c r="B12" s="119"/>
      <c r="C12" s="32" t="s">
        <v>40</v>
      </c>
      <c r="D12" s="47" t="s">
        <v>100</v>
      </c>
      <c r="E12" s="98"/>
      <c r="F12" s="33" t="s">
        <v>62</v>
      </c>
      <c r="G12" s="98"/>
      <c r="H12" s="107"/>
      <c r="I12" s="33" t="s">
        <v>145</v>
      </c>
      <c r="J12" s="129"/>
      <c r="K12" s="104"/>
      <c r="L12" s="82"/>
      <c r="M12" s="82"/>
      <c r="N12" s="82"/>
      <c r="O12" s="82"/>
      <c r="P12" s="82"/>
      <c r="Q12" s="130"/>
      <c r="R12" s="146"/>
      <c r="S12" s="148"/>
    </row>
    <row r="13" spans="1:19" ht="17.45" customHeight="1">
      <c r="A13" s="113">
        <f>A11+3</f>
        <v>46272</v>
      </c>
      <c r="B13" s="91" t="s">
        <v>8</v>
      </c>
      <c r="C13" s="12" t="s">
        <v>36</v>
      </c>
      <c r="D13" s="38" t="s">
        <v>109</v>
      </c>
      <c r="E13" s="109" t="s">
        <v>30</v>
      </c>
      <c r="F13" s="39" t="s">
        <v>65</v>
      </c>
      <c r="G13" s="109" t="s">
        <v>30</v>
      </c>
      <c r="H13" s="121" t="s">
        <v>15</v>
      </c>
      <c r="I13" s="39" t="s">
        <v>135</v>
      </c>
      <c r="J13" s="132"/>
      <c r="K13" s="124">
        <v>5</v>
      </c>
      <c r="L13" s="110">
        <v>2</v>
      </c>
      <c r="M13" s="110">
        <v>2</v>
      </c>
      <c r="N13" s="110">
        <v>0</v>
      </c>
      <c r="O13" s="110">
        <v>0</v>
      </c>
      <c r="P13" s="110">
        <v>2</v>
      </c>
      <c r="Q13" s="131">
        <f t="shared" ref="Q13" si="2">(K13*70+L13*75+M13*25+N13*60+O13*120+P13*45)</f>
        <v>640</v>
      </c>
      <c r="R13" s="146"/>
      <c r="S13" s="148"/>
    </row>
    <row r="14" spans="1:19" ht="17.45" customHeight="1">
      <c r="A14" s="105"/>
      <c r="B14" s="92"/>
      <c r="C14" s="5" t="s">
        <v>37</v>
      </c>
      <c r="D14" s="40" t="s">
        <v>110</v>
      </c>
      <c r="E14" s="96"/>
      <c r="F14" s="42" t="s">
        <v>66</v>
      </c>
      <c r="G14" s="96"/>
      <c r="H14" s="100"/>
      <c r="I14" s="30" t="s">
        <v>136</v>
      </c>
      <c r="J14" s="133"/>
      <c r="K14" s="103"/>
      <c r="L14" s="81"/>
      <c r="M14" s="81"/>
      <c r="N14" s="81"/>
      <c r="O14" s="81"/>
      <c r="P14" s="81"/>
      <c r="Q14" s="84"/>
      <c r="R14" s="146"/>
      <c r="S14" s="148"/>
    </row>
    <row r="15" spans="1:19" ht="17.45" customHeight="1">
      <c r="A15" s="89">
        <f>A13+1</f>
        <v>46273</v>
      </c>
      <c r="B15" s="106" t="s">
        <v>9</v>
      </c>
      <c r="C15" s="7" t="s">
        <v>38</v>
      </c>
      <c r="D15" s="21" t="s">
        <v>107</v>
      </c>
      <c r="E15" s="97" t="s">
        <v>31</v>
      </c>
      <c r="F15" s="43" t="s">
        <v>68</v>
      </c>
      <c r="G15" s="97" t="s">
        <v>30</v>
      </c>
      <c r="H15" s="99" t="s">
        <v>49</v>
      </c>
      <c r="I15" s="48" t="s">
        <v>183</v>
      </c>
      <c r="J15" s="87" t="s">
        <v>11</v>
      </c>
      <c r="K15" s="124">
        <v>5.5</v>
      </c>
      <c r="L15" s="110">
        <v>2</v>
      </c>
      <c r="M15" s="110">
        <v>2</v>
      </c>
      <c r="N15" s="110">
        <v>1</v>
      </c>
      <c r="O15" s="110">
        <v>0</v>
      </c>
      <c r="P15" s="110">
        <v>2</v>
      </c>
      <c r="Q15" s="84">
        <f t="shared" ref="Q15" si="3">(K15*70+L15*75+M15*25+N15*60+O15*120+P15*45)</f>
        <v>735</v>
      </c>
      <c r="R15" s="146"/>
      <c r="S15" s="148"/>
    </row>
    <row r="16" spans="1:19" ht="17.45" customHeight="1">
      <c r="A16" s="105"/>
      <c r="B16" s="92"/>
      <c r="C16" s="5" t="s">
        <v>39</v>
      </c>
      <c r="D16" s="30" t="s">
        <v>74</v>
      </c>
      <c r="E16" s="98"/>
      <c r="F16" s="49" t="s">
        <v>69</v>
      </c>
      <c r="G16" s="98"/>
      <c r="H16" s="100"/>
      <c r="I16" s="41" t="s">
        <v>205</v>
      </c>
      <c r="J16" s="88"/>
      <c r="K16" s="103"/>
      <c r="L16" s="81"/>
      <c r="M16" s="81"/>
      <c r="N16" s="81"/>
      <c r="O16" s="81"/>
      <c r="P16" s="81"/>
      <c r="Q16" s="84"/>
      <c r="R16" s="146"/>
      <c r="S16" s="148"/>
    </row>
    <row r="17" spans="1:19" ht="17.45" customHeight="1">
      <c r="A17" s="113">
        <f>A15+1</f>
        <v>46274</v>
      </c>
      <c r="B17" s="91" t="s">
        <v>12</v>
      </c>
      <c r="C17" s="93" t="s">
        <v>192</v>
      </c>
      <c r="D17" s="94"/>
      <c r="E17" s="95" t="s">
        <v>103</v>
      </c>
      <c r="F17" s="71" t="s">
        <v>104</v>
      </c>
      <c r="G17" s="97" t="s">
        <v>31</v>
      </c>
      <c r="H17" s="99" t="s">
        <v>15</v>
      </c>
      <c r="I17" s="31" t="s">
        <v>193</v>
      </c>
      <c r="J17" s="127" t="s">
        <v>189</v>
      </c>
      <c r="K17" s="124">
        <v>5.5</v>
      </c>
      <c r="L17" s="110">
        <v>1.5</v>
      </c>
      <c r="M17" s="110">
        <v>1.5</v>
      </c>
      <c r="N17" s="110">
        <v>0</v>
      </c>
      <c r="O17" s="110">
        <v>0</v>
      </c>
      <c r="P17" s="110">
        <v>2.5</v>
      </c>
      <c r="Q17" s="83">
        <f t="shared" ref="Q17" si="4">(K17*70+L17*75+M17*25+N17*60+O17*120+P17*45)</f>
        <v>647.5</v>
      </c>
      <c r="R17" s="147"/>
      <c r="S17" s="148"/>
    </row>
    <row r="18" spans="1:19" ht="17.45" customHeight="1">
      <c r="A18" s="105"/>
      <c r="B18" s="92"/>
      <c r="C18" s="85" t="s">
        <v>102</v>
      </c>
      <c r="D18" s="86"/>
      <c r="E18" s="96"/>
      <c r="F18" s="30" t="s">
        <v>64</v>
      </c>
      <c r="G18" s="98"/>
      <c r="H18" s="100"/>
      <c r="I18" s="34" t="s">
        <v>194</v>
      </c>
      <c r="J18" s="123"/>
      <c r="K18" s="103"/>
      <c r="L18" s="81"/>
      <c r="M18" s="81"/>
      <c r="N18" s="81"/>
      <c r="O18" s="81"/>
      <c r="P18" s="81"/>
      <c r="Q18" s="84"/>
      <c r="R18" s="146"/>
      <c r="S18" s="148"/>
    </row>
    <row r="19" spans="1:19" ht="17.45" customHeight="1">
      <c r="A19" s="89">
        <f>A17+1</f>
        <v>46275</v>
      </c>
      <c r="B19" s="106" t="s">
        <v>13</v>
      </c>
      <c r="C19" s="10" t="s">
        <v>47</v>
      </c>
      <c r="D19" s="69" t="s">
        <v>155</v>
      </c>
      <c r="E19" s="97" t="s">
        <v>31</v>
      </c>
      <c r="F19" s="72" t="s">
        <v>156</v>
      </c>
      <c r="G19" s="97" t="s">
        <v>30</v>
      </c>
      <c r="H19" s="99" t="s">
        <v>49</v>
      </c>
      <c r="I19" s="43" t="s">
        <v>43</v>
      </c>
      <c r="J19" s="87" t="s">
        <v>11</v>
      </c>
      <c r="K19" s="124">
        <v>5</v>
      </c>
      <c r="L19" s="110">
        <v>3</v>
      </c>
      <c r="M19" s="110">
        <v>1.5</v>
      </c>
      <c r="N19" s="110">
        <v>0</v>
      </c>
      <c r="O19" s="110">
        <v>0</v>
      </c>
      <c r="P19" s="110">
        <v>2.5</v>
      </c>
      <c r="Q19" s="83">
        <f t="shared" ref="Q19" si="5">(K19*70+L19*75+M19*25+N19*60+O19*120+P19*45)</f>
        <v>725</v>
      </c>
      <c r="R19" s="147"/>
      <c r="S19" s="148"/>
    </row>
    <row r="20" spans="1:19" ht="17.45" customHeight="1">
      <c r="A20" s="105"/>
      <c r="B20" s="92"/>
      <c r="C20" s="11" t="s">
        <v>48</v>
      </c>
      <c r="D20" s="30" t="s">
        <v>154</v>
      </c>
      <c r="E20" s="126"/>
      <c r="F20" s="30" t="s">
        <v>195</v>
      </c>
      <c r="G20" s="98"/>
      <c r="H20" s="107"/>
      <c r="I20" s="44" t="s">
        <v>44</v>
      </c>
      <c r="J20" s="88"/>
      <c r="K20" s="103"/>
      <c r="L20" s="81"/>
      <c r="M20" s="81"/>
      <c r="N20" s="81"/>
      <c r="O20" s="81"/>
      <c r="P20" s="81"/>
      <c r="Q20" s="84"/>
      <c r="R20" s="147"/>
      <c r="S20" s="148"/>
    </row>
    <row r="21" spans="1:19" ht="17.45" customHeight="1">
      <c r="A21" s="89">
        <f>A19+1</f>
        <v>46276</v>
      </c>
      <c r="B21" s="106" t="s">
        <v>14</v>
      </c>
      <c r="C21" s="26" t="s">
        <v>24</v>
      </c>
      <c r="D21" s="21" t="s">
        <v>197</v>
      </c>
      <c r="E21" s="97" t="s">
        <v>31</v>
      </c>
      <c r="F21" s="43" t="s">
        <v>60</v>
      </c>
      <c r="G21" s="95" t="s">
        <v>30</v>
      </c>
      <c r="H21" s="99" t="s">
        <v>49</v>
      </c>
      <c r="I21" s="21" t="s">
        <v>78</v>
      </c>
      <c r="J21" s="127"/>
      <c r="K21" s="124">
        <v>5</v>
      </c>
      <c r="L21" s="110">
        <v>2</v>
      </c>
      <c r="M21" s="110">
        <v>2</v>
      </c>
      <c r="N21" s="81">
        <v>0</v>
      </c>
      <c r="O21" s="110">
        <v>0</v>
      </c>
      <c r="P21" s="110">
        <v>2.5</v>
      </c>
      <c r="Q21" s="84">
        <f t="shared" ref="Q21" si="6">(K21*70+L21*75+M21*25+N21*60+O21*120+P21*45)</f>
        <v>662.5</v>
      </c>
      <c r="R21" s="146"/>
      <c r="S21" s="148"/>
    </row>
    <row r="22" spans="1:19" ht="17.45" customHeight="1" thickBot="1">
      <c r="A22" s="90"/>
      <c r="B22" s="119"/>
      <c r="C22" s="32" t="s">
        <v>40</v>
      </c>
      <c r="D22" s="75" t="s">
        <v>198</v>
      </c>
      <c r="E22" s="125"/>
      <c r="F22" s="49" t="s">
        <v>61</v>
      </c>
      <c r="G22" s="98"/>
      <c r="H22" s="107"/>
      <c r="I22" s="42" t="s">
        <v>79</v>
      </c>
      <c r="J22" s="135"/>
      <c r="K22" s="104"/>
      <c r="L22" s="82"/>
      <c r="M22" s="82"/>
      <c r="N22" s="82"/>
      <c r="O22" s="82"/>
      <c r="P22" s="82"/>
      <c r="Q22" s="130"/>
      <c r="R22" s="146"/>
      <c r="S22" s="148"/>
    </row>
    <row r="23" spans="1:19" ht="17.45" customHeight="1">
      <c r="A23" s="113">
        <f>A21+3</f>
        <v>46279</v>
      </c>
      <c r="B23" s="91" t="s">
        <v>8</v>
      </c>
      <c r="C23" s="12" t="s">
        <v>36</v>
      </c>
      <c r="D23" s="38" t="s">
        <v>116</v>
      </c>
      <c r="E23" s="109" t="s">
        <v>30</v>
      </c>
      <c r="F23" s="39" t="s">
        <v>131</v>
      </c>
      <c r="G23" s="109" t="s">
        <v>30</v>
      </c>
      <c r="H23" s="121" t="s">
        <v>15</v>
      </c>
      <c r="I23" s="50" t="s">
        <v>150</v>
      </c>
      <c r="J23" s="134"/>
      <c r="K23" s="124">
        <v>5.5</v>
      </c>
      <c r="L23" s="110">
        <v>2</v>
      </c>
      <c r="M23" s="110">
        <v>2</v>
      </c>
      <c r="N23" s="110">
        <v>0</v>
      </c>
      <c r="O23" s="110">
        <v>0</v>
      </c>
      <c r="P23" s="110">
        <v>2</v>
      </c>
      <c r="Q23" s="83">
        <f t="shared" ref="Q23" si="7">(K23*70+L23*75+M23*25+N23*60+O23*120+P23*45)</f>
        <v>675</v>
      </c>
      <c r="R23" s="150"/>
      <c r="S23" s="148"/>
    </row>
    <row r="24" spans="1:19" ht="17.45" customHeight="1">
      <c r="A24" s="105"/>
      <c r="B24" s="92"/>
      <c r="C24" s="5" t="s">
        <v>37</v>
      </c>
      <c r="D24" s="40" t="s">
        <v>117</v>
      </c>
      <c r="E24" s="96"/>
      <c r="F24" s="42" t="s">
        <v>132</v>
      </c>
      <c r="G24" s="96"/>
      <c r="H24" s="100"/>
      <c r="I24" s="51" t="s">
        <v>151</v>
      </c>
      <c r="J24" s="102"/>
      <c r="K24" s="103"/>
      <c r="L24" s="81"/>
      <c r="M24" s="81"/>
      <c r="N24" s="81"/>
      <c r="O24" s="81"/>
      <c r="P24" s="81"/>
      <c r="Q24" s="84"/>
      <c r="R24" s="150"/>
      <c r="S24" s="148"/>
    </row>
    <row r="25" spans="1:19" ht="17.45" customHeight="1">
      <c r="A25" s="89">
        <f>A23+1</f>
        <v>46280</v>
      </c>
      <c r="B25" s="106" t="s">
        <v>9</v>
      </c>
      <c r="C25" s="7" t="s">
        <v>38</v>
      </c>
      <c r="D25" s="21" t="s">
        <v>76</v>
      </c>
      <c r="E25" s="97" t="s">
        <v>50</v>
      </c>
      <c r="F25" s="43" t="s">
        <v>54</v>
      </c>
      <c r="G25" s="97" t="s">
        <v>30</v>
      </c>
      <c r="H25" s="99" t="s">
        <v>49</v>
      </c>
      <c r="I25" s="31" t="s">
        <v>146</v>
      </c>
      <c r="J25" s="87" t="s">
        <v>11</v>
      </c>
      <c r="K25" s="103">
        <v>5</v>
      </c>
      <c r="L25" s="81">
        <v>2</v>
      </c>
      <c r="M25" s="81">
        <v>2</v>
      </c>
      <c r="N25" s="81">
        <v>1</v>
      </c>
      <c r="O25" s="81">
        <v>0</v>
      </c>
      <c r="P25" s="81">
        <v>2</v>
      </c>
      <c r="Q25" s="84">
        <f t="shared" ref="Q25" si="8">(K25*70+L25*75+M25*25+N25*60+O25*120+P25*45)</f>
        <v>700</v>
      </c>
      <c r="R25" s="146"/>
      <c r="S25" s="148"/>
    </row>
    <row r="26" spans="1:19" ht="17.45" customHeight="1">
      <c r="A26" s="105"/>
      <c r="B26" s="92"/>
      <c r="C26" s="5" t="s">
        <v>39</v>
      </c>
      <c r="D26" s="30" t="s">
        <v>77</v>
      </c>
      <c r="E26" s="98"/>
      <c r="F26" s="30" t="s">
        <v>55</v>
      </c>
      <c r="G26" s="98"/>
      <c r="H26" s="100"/>
      <c r="I26" s="52" t="s">
        <v>147</v>
      </c>
      <c r="J26" s="88"/>
      <c r="K26" s="103"/>
      <c r="L26" s="81"/>
      <c r="M26" s="81"/>
      <c r="N26" s="81"/>
      <c r="O26" s="81"/>
      <c r="P26" s="81"/>
      <c r="Q26" s="84"/>
      <c r="R26" s="146"/>
      <c r="S26" s="148"/>
    </row>
    <row r="27" spans="1:19" ht="17.45" customHeight="1">
      <c r="A27" s="113">
        <f>A25+1</f>
        <v>46281</v>
      </c>
      <c r="B27" s="91" t="s">
        <v>12</v>
      </c>
      <c r="C27" s="93" t="s">
        <v>122</v>
      </c>
      <c r="D27" s="94"/>
      <c r="E27" s="95" t="s">
        <v>30</v>
      </c>
      <c r="F27" s="69" t="s">
        <v>67</v>
      </c>
      <c r="G27" s="97" t="s">
        <v>32</v>
      </c>
      <c r="H27" s="99" t="s">
        <v>15</v>
      </c>
      <c r="I27" s="31" t="s">
        <v>51</v>
      </c>
      <c r="J27" s="127"/>
      <c r="K27" s="124">
        <v>6</v>
      </c>
      <c r="L27" s="110">
        <v>2</v>
      </c>
      <c r="M27" s="110">
        <v>1.5</v>
      </c>
      <c r="N27" s="81">
        <v>0</v>
      </c>
      <c r="O27" s="110">
        <v>0</v>
      </c>
      <c r="P27" s="110">
        <v>2.5</v>
      </c>
      <c r="Q27" s="83">
        <f t="shared" ref="Q27" si="9">(K27*70+L27*75+M27*25+N27*60+O27*120+P27*45)</f>
        <v>720</v>
      </c>
      <c r="R27" s="188"/>
      <c r="S27" s="148"/>
    </row>
    <row r="28" spans="1:19" ht="17.45" customHeight="1">
      <c r="A28" s="105"/>
      <c r="B28" s="92"/>
      <c r="C28" s="85" t="s">
        <v>56</v>
      </c>
      <c r="D28" s="86"/>
      <c r="E28" s="96"/>
      <c r="F28" s="30" t="s">
        <v>206</v>
      </c>
      <c r="G28" s="98"/>
      <c r="H28" s="100"/>
      <c r="I28" s="34" t="s">
        <v>130</v>
      </c>
      <c r="J28" s="123"/>
      <c r="K28" s="103"/>
      <c r="L28" s="81"/>
      <c r="M28" s="81"/>
      <c r="N28" s="81"/>
      <c r="O28" s="81"/>
      <c r="P28" s="81"/>
      <c r="Q28" s="84"/>
      <c r="R28" s="188"/>
      <c r="S28" s="148"/>
    </row>
    <row r="29" spans="1:19" ht="17.45" customHeight="1">
      <c r="A29" s="89">
        <f>A27+1</f>
        <v>46282</v>
      </c>
      <c r="B29" s="106" t="s">
        <v>13</v>
      </c>
      <c r="C29" s="10" t="s">
        <v>34</v>
      </c>
      <c r="D29" s="69" t="s">
        <v>128</v>
      </c>
      <c r="E29" s="97" t="s">
        <v>28</v>
      </c>
      <c r="F29" s="70" t="s">
        <v>210</v>
      </c>
      <c r="G29" s="97" t="s">
        <v>30</v>
      </c>
      <c r="H29" s="99" t="s">
        <v>49</v>
      </c>
      <c r="I29" s="43" t="s">
        <v>43</v>
      </c>
      <c r="J29" s="87" t="s">
        <v>11</v>
      </c>
      <c r="K29" s="124">
        <v>5</v>
      </c>
      <c r="L29" s="110">
        <v>2</v>
      </c>
      <c r="M29" s="110">
        <v>1.5</v>
      </c>
      <c r="N29" s="110">
        <v>0</v>
      </c>
      <c r="O29" s="110">
        <v>0</v>
      </c>
      <c r="P29" s="110">
        <v>2.5</v>
      </c>
      <c r="Q29" s="83">
        <f t="shared" ref="Q29" si="10">(K29*70+L29*75+M29*25+N29*60+O29*120+P29*45)</f>
        <v>650</v>
      </c>
      <c r="R29" s="188"/>
      <c r="S29" s="149"/>
    </row>
    <row r="30" spans="1:19" ht="17.45" customHeight="1">
      <c r="A30" s="105"/>
      <c r="B30" s="92"/>
      <c r="C30" s="11" t="s">
        <v>35</v>
      </c>
      <c r="D30" s="30" t="s">
        <v>129</v>
      </c>
      <c r="E30" s="98"/>
      <c r="F30" s="30" t="s">
        <v>211</v>
      </c>
      <c r="G30" s="98"/>
      <c r="H30" s="107"/>
      <c r="I30" s="44" t="s">
        <v>44</v>
      </c>
      <c r="J30" s="88"/>
      <c r="K30" s="103"/>
      <c r="L30" s="81"/>
      <c r="M30" s="81"/>
      <c r="N30" s="111"/>
      <c r="O30" s="81"/>
      <c r="P30" s="81"/>
      <c r="Q30" s="84"/>
      <c r="R30" s="188"/>
      <c r="S30" s="149"/>
    </row>
    <row r="31" spans="1:19" ht="17.45" customHeight="1">
      <c r="A31" s="89">
        <f>A29+1</f>
        <v>46283</v>
      </c>
      <c r="B31" s="106" t="s">
        <v>14</v>
      </c>
      <c r="C31" s="60" t="s">
        <v>24</v>
      </c>
      <c r="D31" s="76" t="s">
        <v>207</v>
      </c>
      <c r="E31" s="115" t="s">
        <v>31</v>
      </c>
      <c r="F31" s="65" t="s">
        <v>208</v>
      </c>
      <c r="G31" s="117" t="s">
        <v>50</v>
      </c>
      <c r="H31" s="136" t="s">
        <v>49</v>
      </c>
      <c r="I31" s="61" t="s">
        <v>124</v>
      </c>
      <c r="J31" s="138" t="s">
        <v>16</v>
      </c>
      <c r="K31" s="140"/>
      <c r="L31" s="112"/>
      <c r="M31" s="111"/>
      <c r="N31" s="81"/>
      <c r="O31" s="112"/>
      <c r="P31" s="112"/>
      <c r="Q31" s="84"/>
      <c r="R31" s="188"/>
      <c r="S31" s="148"/>
    </row>
    <row r="32" spans="1:19" ht="17.45" customHeight="1" thickBot="1">
      <c r="A32" s="90"/>
      <c r="B32" s="119"/>
      <c r="C32" s="64" t="s">
        <v>40</v>
      </c>
      <c r="D32" s="66" t="s">
        <v>123</v>
      </c>
      <c r="E32" s="116"/>
      <c r="F32" s="77" t="s">
        <v>209</v>
      </c>
      <c r="G32" s="118"/>
      <c r="H32" s="137"/>
      <c r="I32" s="62" t="s">
        <v>125</v>
      </c>
      <c r="J32" s="139"/>
      <c r="K32" s="141"/>
      <c r="L32" s="142"/>
      <c r="M32" s="142"/>
      <c r="N32" s="82"/>
      <c r="O32" s="142"/>
      <c r="P32" s="142"/>
      <c r="Q32" s="130"/>
      <c r="R32" s="188"/>
      <c r="S32" s="148"/>
    </row>
    <row r="33" spans="1:19" ht="17.45" customHeight="1">
      <c r="A33" s="113">
        <f>A31+3</f>
        <v>46286</v>
      </c>
      <c r="B33" s="91" t="s">
        <v>8</v>
      </c>
      <c r="C33" s="12" t="s">
        <v>36</v>
      </c>
      <c r="D33" s="74" t="s">
        <v>63</v>
      </c>
      <c r="E33" s="109" t="s">
        <v>32</v>
      </c>
      <c r="F33" s="39" t="s">
        <v>187</v>
      </c>
      <c r="G33" s="109" t="s">
        <v>31</v>
      </c>
      <c r="H33" s="121" t="s">
        <v>45</v>
      </c>
      <c r="I33" s="21" t="s">
        <v>148</v>
      </c>
      <c r="J33" s="143"/>
      <c r="K33" s="140">
        <v>5</v>
      </c>
      <c r="L33" s="112">
        <v>2</v>
      </c>
      <c r="M33" s="112">
        <v>1.5</v>
      </c>
      <c r="N33" s="110">
        <v>0</v>
      </c>
      <c r="O33" s="112">
        <v>0</v>
      </c>
      <c r="P33" s="112">
        <v>2</v>
      </c>
      <c r="Q33" s="83">
        <f t="shared" ref="Q33:Q35" si="11">(K33*70+L33*75+M33*25+N33*60+O33*120+P33*45)</f>
        <v>627.5</v>
      </c>
      <c r="R33" s="146"/>
      <c r="S33" s="148"/>
    </row>
    <row r="34" spans="1:19" ht="17.45" customHeight="1">
      <c r="A34" s="105"/>
      <c r="B34" s="92"/>
      <c r="C34" s="5" t="s">
        <v>37</v>
      </c>
      <c r="D34" s="40" t="s">
        <v>64</v>
      </c>
      <c r="E34" s="96"/>
      <c r="F34" s="30" t="s">
        <v>191</v>
      </c>
      <c r="G34" s="96"/>
      <c r="H34" s="100"/>
      <c r="I34" s="30" t="s">
        <v>149</v>
      </c>
      <c r="J34" s="102"/>
      <c r="K34" s="124"/>
      <c r="L34" s="110"/>
      <c r="M34" s="110"/>
      <c r="N34" s="81"/>
      <c r="O34" s="110"/>
      <c r="P34" s="110"/>
      <c r="Q34" s="84"/>
      <c r="R34" s="146"/>
      <c r="S34" s="148"/>
    </row>
    <row r="35" spans="1:19" ht="17.45" customHeight="1">
      <c r="A35" s="89">
        <f>A33+1</f>
        <v>46287</v>
      </c>
      <c r="B35" s="106" t="s">
        <v>9</v>
      </c>
      <c r="C35" s="7" t="s">
        <v>38</v>
      </c>
      <c r="D35" s="21" t="s">
        <v>120</v>
      </c>
      <c r="E35" s="97" t="s">
        <v>31</v>
      </c>
      <c r="F35" s="21" t="s">
        <v>65</v>
      </c>
      <c r="G35" s="97" t="s">
        <v>31</v>
      </c>
      <c r="H35" s="99" t="s">
        <v>10</v>
      </c>
      <c r="I35" s="43" t="s">
        <v>72</v>
      </c>
      <c r="J35" s="87" t="s">
        <v>11</v>
      </c>
      <c r="K35" s="103">
        <v>6</v>
      </c>
      <c r="L35" s="81">
        <v>2</v>
      </c>
      <c r="M35" s="81">
        <v>1.5</v>
      </c>
      <c r="N35" s="81">
        <v>1</v>
      </c>
      <c r="O35" s="81">
        <v>0</v>
      </c>
      <c r="P35" s="81">
        <v>2.5</v>
      </c>
      <c r="Q35" s="108">
        <f t="shared" si="11"/>
        <v>780</v>
      </c>
      <c r="R35" s="146"/>
      <c r="S35" s="148"/>
    </row>
    <row r="36" spans="1:19" ht="17.45" customHeight="1">
      <c r="A36" s="105"/>
      <c r="B36" s="92"/>
      <c r="C36" s="5" t="s">
        <v>39</v>
      </c>
      <c r="D36" s="30" t="s">
        <v>121</v>
      </c>
      <c r="E36" s="98"/>
      <c r="F36" s="30" t="s">
        <v>66</v>
      </c>
      <c r="G36" s="98"/>
      <c r="H36" s="107"/>
      <c r="I36" s="30" t="s">
        <v>73</v>
      </c>
      <c r="J36" s="88"/>
      <c r="K36" s="103"/>
      <c r="L36" s="81"/>
      <c r="M36" s="81"/>
      <c r="N36" s="81"/>
      <c r="O36" s="81"/>
      <c r="P36" s="81"/>
      <c r="Q36" s="108"/>
      <c r="R36" s="146"/>
      <c r="S36" s="148"/>
    </row>
    <row r="37" spans="1:19" ht="17.45" customHeight="1">
      <c r="A37" s="113">
        <f>A35+1</f>
        <v>46288</v>
      </c>
      <c r="B37" s="91" t="s">
        <v>12</v>
      </c>
      <c r="C37" s="93" t="s">
        <v>126</v>
      </c>
      <c r="D37" s="94"/>
      <c r="E37" s="95" t="s">
        <v>30</v>
      </c>
      <c r="F37" s="73" t="s">
        <v>115</v>
      </c>
      <c r="G37" s="95" t="s">
        <v>31</v>
      </c>
      <c r="H37" s="99" t="s">
        <v>45</v>
      </c>
      <c r="I37" s="31" t="s">
        <v>80</v>
      </c>
      <c r="J37" s="127"/>
      <c r="K37" s="124">
        <v>5.5</v>
      </c>
      <c r="L37" s="110">
        <v>2</v>
      </c>
      <c r="M37" s="110">
        <v>1.5</v>
      </c>
      <c r="N37" s="110">
        <v>0</v>
      </c>
      <c r="O37" s="110">
        <v>0</v>
      </c>
      <c r="P37" s="110">
        <v>2</v>
      </c>
      <c r="Q37" s="83">
        <f t="shared" ref="Q37" si="12">(K37*70+L37*75+M37*25+N37*60+O37*120+P37*45)</f>
        <v>662.5</v>
      </c>
      <c r="R37" s="146"/>
      <c r="S37" s="148"/>
    </row>
    <row r="38" spans="1:19" ht="17.45" customHeight="1">
      <c r="A38" s="105"/>
      <c r="B38" s="92"/>
      <c r="C38" s="85" t="s">
        <v>127</v>
      </c>
      <c r="D38" s="86"/>
      <c r="E38" s="96"/>
      <c r="F38" s="78" t="s">
        <v>115</v>
      </c>
      <c r="G38" s="96"/>
      <c r="H38" s="100"/>
      <c r="I38" s="52" t="s">
        <v>81</v>
      </c>
      <c r="J38" s="123"/>
      <c r="K38" s="103"/>
      <c r="L38" s="81"/>
      <c r="M38" s="81"/>
      <c r="N38" s="81"/>
      <c r="O38" s="81"/>
      <c r="P38" s="81"/>
      <c r="Q38" s="84"/>
      <c r="R38" s="146"/>
      <c r="S38" s="148"/>
    </row>
    <row r="39" spans="1:19" ht="17.45" customHeight="1">
      <c r="A39" s="89">
        <f>A37+1</f>
        <v>46289</v>
      </c>
      <c r="B39" s="106" t="s">
        <v>13</v>
      </c>
      <c r="C39" s="10" t="s">
        <v>25</v>
      </c>
      <c r="D39" s="69" t="s">
        <v>118</v>
      </c>
      <c r="E39" s="97" t="s">
        <v>30</v>
      </c>
      <c r="F39" s="70" t="s">
        <v>137</v>
      </c>
      <c r="G39" s="97" t="s">
        <v>31</v>
      </c>
      <c r="H39" s="99" t="s">
        <v>10</v>
      </c>
      <c r="I39" s="43" t="s">
        <v>43</v>
      </c>
      <c r="J39" s="87" t="s">
        <v>11</v>
      </c>
      <c r="K39" s="124">
        <v>5</v>
      </c>
      <c r="L39" s="110">
        <v>2.5</v>
      </c>
      <c r="M39" s="110">
        <v>2</v>
      </c>
      <c r="N39" s="81">
        <v>0</v>
      </c>
      <c r="O39" s="110">
        <v>0</v>
      </c>
      <c r="P39" s="110">
        <v>2</v>
      </c>
      <c r="Q39" s="83">
        <f t="shared" ref="Q39" si="13">(K39*70+L39*75+M39*25+N39*60+O39*120+P39*45)</f>
        <v>677.5</v>
      </c>
      <c r="R39" s="146"/>
      <c r="S39" s="148"/>
    </row>
    <row r="40" spans="1:19" ht="17.45" customHeight="1">
      <c r="A40" s="105"/>
      <c r="B40" s="92"/>
      <c r="C40" s="11" t="s">
        <v>33</v>
      </c>
      <c r="D40" s="42" t="s">
        <v>119</v>
      </c>
      <c r="E40" s="96"/>
      <c r="F40" s="42" t="s">
        <v>138</v>
      </c>
      <c r="G40" s="96"/>
      <c r="H40" s="107"/>
      <c r="I40" s="68" t="s">
        <v>44</v>
      </c>
      <c r="J40" s="114"/>
      <c r="K40" s="145"/>
      <c r="L40" s="111"/>
      <c r="M40" s="111"/>
      <c r="N40" s="111"/>
      <c r="O40" s="111"/>
      <c r="P40" s="111"/>
      <c r="Q40" s="144"/>
      <c r="R40" s="146"/>
      <c r="S40" s="148"/>
    </row>
    <row r="41" spans="1:19" ht="17.45" customHeight="1">
      <c r="A41" s="89">
        <f>A39+1</f>
        <v>46290</v>
      </c>
      <c r="B41" s="106" t="s">
        <v>14</v>
      </c>
      <c r="C41" s="189" t="s">
        <v>185</v>
      </c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1"/>
      <c r="R41" s="146"/>
      <c r="S41" s="148"/>
    </row>
    <row r="42" spans="1:19" ht="17.45" customHeight="1" thickBot="1">
      <c r="A42" s="90"/>
      <c r="B42" s="119"/>
      <c r="C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4"/>
      <c r="R42" s="146"/>
      <c r="S42" s="148"/>
    </row>
    <row r="43" spans="1:19" ht="17.45" customHeight="1">
      <c r="A43" s="113">
        <f>A41+3</f>
        <v>46293</v>
      </c>
      <c r="B43" s="91" t="s">
        <v>8</v>
      </c>
      <c r="C43" s="195" t="s">
        <v>186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7"/>
      <c r="R43" s="146"/>
      <c r="S43" s="148"/>
    </row>
    <row r="44" spans="1:19" ht="17.45" customHeight="1">
      <c r="A44" s="105"/>
      <c r="B44" s="92"/>
      <c r="C44" s="198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200"/>
      <c r="R44" s="146"/>
      <c r="S44" s="148"/>
    </row>
    <row r="45" spans="1:19" ht="17.45" customHeight="1">
      <c r="A45" s="89">
        <f>A43+1</f>
        <v>46294</v>
      </c>
      <c r="B45" s="106" t="s">
        <v>9</v>
      </c>
      <c r="C45" s="7" t="s">
        <v>142</v>
      </c>
      <c r="D45" s="21" t="s">
        <v>141</v>
      </c>
      <c r="E45" s="97" t="s">
        <v>31</v>
      </c>
      <c r="F45" s="67" t="s">
        <v>184</v>
      </c>
      <c r="G45" s="97" t="s">
        <v>50</v>
      </c>
      <c r="H45" s="99" t="s">
        <v>10</v>
      </c>
      <c r="I45" s="43" t="s">
        <v>152</v>
      </c>
      <c r="J45" s="87" t="s">
        <v>11</v>
      </c>
      <c r="K45" s="103">
        <v>5.5</v>
      </c>
      <c r="L45" s="81">
        <v>2</v>
      </c>
      <c r="M45" s="81">
        <v>2</v>
      </c>
      <c r="N45" s="81">
        <v>1</v>
      </c>
      <c r="O45" s="81">
        <v>0</v>
      </c>
      <c r="P45" s="81">
        <v>2</v>
      </c>
      <c r="Q45" s="108">
        <f t="shared" ref="Q45" si="14">(K45*70+L45*75+M45*25+N45*60+O45*120+P45*45)</f>
        <v>735</v>
      </c>
      <c r="R45" s="146"/>
      <c r="S45" s="148"/>
    </row>
    <row r="46" spans="1:19" ht="17.45" customHeight="1">
      <c r="A46" s="105"/>
      <c r="B46" s="92"/>
      <c r="C46" s="5" t="s">
        <v>143</v>
      </c>
      <c r="D46" s="30" t="s">
        <v>113</v>
      </c>
      <c r="E46" s="98"/>
      <c r="F46" s="30" t="s">
        <v>190</v>
      </c>
      <c r="G46" s="98"/>
      <c r="H46" s="107"/>
      <c r="I46" s="30" t="s">
        <v>153</v>
      </c>
      <c r="J46" s="88"/>
      <c r="K46" s="103"/>
      <c r="L46" s="81"/>
      <c r="M46" s="81"/>
      <c r="N46" s="81"/>
      <c r="O46" s="81"/>
      <c r="P46" s="81"/>
      <c r="Q46" s="108"/>
      <c r="R46" s="146"/>
      <c r="S46" s="148"/>
    </row>
    <row r="47" spans="1:19" ht="17.45" customHeight="1">
      <c r="A47" s="89">
        <f>A45+1</f>
        <v>46295</v>
      </c>
      <c r="B47" s="106" t="s">
        <v>12</v>
      </c>
      <c r="C47" s="93" t="s">
        <v>70</v>
      </c>
      <c r="D47" s="94"/>
      <c r="E47" s="97" t="s">
        <v>29</v>
      </c>
      <c r="F47" s="71" t="s">
        <v>139</v>
      </c>
      <c r="G47" s="97" t="s">
        <v>31</v>
      </c>
      <c r="H47" s="99" t="s">
        <v>45</v>
      </c>
      <c r="I47" s="224" t="s">
        <v>140</v>
      </c>
      <c r="J47" s="101"/>
      <c r="K47" s="103">
        <v>5.5</v>
      </c>
      <c r="L47" s="81">
        <v>2</v>
      </c>
      <c r="M47" s="81">
        <v>1.5</v>
      </c>
      <c r="N47" s="81">
        <v>0</v>
      </c>
      <c r="O47" s="81">
        <v>0</v>
      </c>
      <c r="P47" s="81">
        <v>2</v>
      </c>
      <c r="Q47" s="84">
        <f t="shared" ref="Q47" si="15">(K47*70+L47*75+M47*25+N47*60+O47*120+P47*45)</f>
        <v>662.5</v>
      </c>
      <c r="R47" s="146"/>
      <c r="S47" s="148"/>
    </row>
    <row r="48" spans="1:19" ht="17.45" customHeight="1" thickBot="1">
      <c r="A48" s="90"/>
      <c r="B48" s="119"/>
      <c r="C48" s="225" t="s">
        <v>71</v>
      </c>
      <c r="D48" s="226"/>
      <c r="E48" s="227"/>
      <c r="F48" s="33" t="s">
        <v>58</v>
      </c>
      <c r="G48" s="227"/>
      <c r="H48" s="185"/>
      <c r="I48" s="228" t="s">
        <v>140</v>
      </c>
      <c r="J48" s="229"/>
      <c r="K48" s="104"/>
      <c r="L48" s="82"/>
      <c r="M48" s="82"/>
      <c r="N48" s="82"/>
      <c r="O48" s="82"/>
      <c r="P48" s="82"/>
      <c r="Q48" s="130"/>
      <c r="R48" s="146"/>
      <c r="S48" s="148"/>
    </row>
    <row r="49" spans="1:17" ht="50.1" customHeight="1">
      <c r="A49" s="231" t="s">
        <v>212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</row>
    <row r="50" spans="1:17">
      <c r="A50" s="232" t="s">
        <v>213</v>
      </c>
      <c r="B50" s="232"/>
      <c r="C50" s="232"/>
      <c r="D50" s="232"/>
      <c r="E50" s="232"/>
      <c r="F50" s="233"/>
      <c r="G50" s="233"/>
      <c r="H50" s="233"/>
      <c r="I50" s="233"/>
      <c r="J50" s="233"/>
      <c r="K50" s="234"/>
      <c r="L50" s="234"/>
      <c r="M50" s="235"/>
      <c r="N50" s="235"/>
      <c r="O50" s="235"/>
      <c r="P50" s="235"/>
      <c r="Q50" s="235"/>
    </row>
    <row r="51" spans="1:17">
      <c r="A51" s="236" t="s">
        <v>214</v>
      </c>
      <c r="B51" s="237"/>
      <c r="C51" s="238"/>
      <c r="D51" s="239"/>
      <c r="E51" s="239"/>
      <c r="F51" s="239"/>
      <c r="G51" s="238"/>
      <c r="H51" s="238"/>
      <c r="I51" s="240"/>
      <c r="J51" s="237"/>
      <c r="K51" s="241"/>
      <c r="L51" s="241"/>
      <c r="M51" s="235"/>
      <c r="N51" s="235"/>
      <c r="O51" s="235"/>
      <c r="P51" s="235"/>
      <c r="Q51" s="235"/>
    </row>
  </sheetData>
  <mergeCells count="338">
    <mergeCell ref="A49:Q49"/>
    <mergeCell ref="A50:E50"/>
    <mergeCell ref="S41:S42"/>
    <mergeCell ref="S43:S44"/>
    <mergeCell ref="S45:S46"/>
    <mergeCell ref="S47:S48"/>
    <mergeCell ref="C41:Q42"/>
    <mergeCell ref="C43:Q44"/>
    <mergeCell ref="R1:R2"/>
    <mergeCell ref="R39:R40"/>
    <mergeCell ref="R41:R42"/>
    <mergeCell ref="R43:R44"/>
    <mergeCell ref="R45:R46"/>
    <mergeCell ref="R47:R48"/>
    <mergeCell ref="S3:S4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R21:R22"/>
    <mergeCell ref="R23:R24"/>
    <mergeCell ref="R25:R26"/>
    <mergeCell ref="R33:R34"/>
    <mergeCell ref="R35:R36"/>
    <mergeCell ref="R37:R38"/>
    <mergeCell ref="R27:R32"/>
    <mergeCell ref="N39:N40"/>
    <mergeCell ref="O39:O40"/>
    <mergeCell ref="P39:P40"/>
    <mergeCell ref="Q39:Q40"/>
    <mergeCell ref="A39:A40"/>
    <mergeCell ref="B39:B40"/>
    <mergeCell ref="K39:K40"/>
    <mergeCell ref="R3:R4"/>
    <mergeCell ref="R5:R6"/>
    <mergeCell ref="R7:R8"/>
    <mergeCell ref="R9:R10"/>
    <mergeCell ref="R11:R12"/>
    <mergeCell ref="R13:R14"/>
    <mergeCell ref="R15:R16"/>
    <mergeCell ref="R17:R18"/>
    <mergeCell ref="R19:R20"/>
    <mergeCell ref="P37:P38"/>
    <mergeCell ref="Q37:Q38"/>
    <mergeCell ref="A37:A38"/>
    <mergeCell ref="B37:B38"/>
    <mergeCell ref="C37:D37"/>
    <mergeCell ref="H37:H38"/>
    <mergeCell ref="J37:J38"/>
    <mergeCell ref="K37:K38"/>
    <mergeCell ref="Q29:Q30"/>
    <mergeCell ref="A31:A32"/>
    <mergeCell ref="B31:B32"/>
    <mergeCell ref="H31:H32"/>
    <mergeCell ref="J31:J32"/>
    <mergeCell ref="K31:K32"/>
    <mergeCell ref="L31:L32"/>
    <mergeCell ref="M31:M32"/>
    <mergeCell ref="A35:A36"/>
    <mergeCell ref="B35:B36"/>
    <mergeCell ref="H35:H36"/>
    <mergeCell ref="J35:J36"/>
    <mergeCell ref="K35:K36"/>
    <mergeCell ref="N31:N32"/>
    <mergeCell ref="O31:O32"/>
    <mergeCell ref="P31:P32"/>
    <mergeCell ref="Q31:Q32"/>
    <mergeCell ref="A33:A34"/>
    <mergeCell ref="B33:B34"/>
    <mergeCell ref="H33:H34"/>
    <mergeCell ref="J33:J34"/>
    <mergeCell ref="K33:K34"/>
    <mergeCell ref="L33:L34"/>
    <mergeCell ref="L35:L36"/>
    <mergeCell ref="Q25:Q26"/>
    <mergeCell ref="A27:A28"/>
    <mergeCell ref="B27:B28"/>
    <mergeCell ref="C27:D27"/>
    <mergeCell ref="H27:H28"/>
    <mergeCell ref="J27:J28"/>
    <mergeCell ref="Q27:Q28"/>
    <mergeCell ref="C28:D28"/>
    <mergeCell ref="A29:A30"/>
    <mergeCell ref="B29:B30"/>
    <mergeCell ref="H29:H30"/>
    <mergeCell ref="J29:J30"/>
    <mergeCell ref="K29:K30"/>
    <mergeCell ref="L29:L30"/>
    <mergeCell ref="M29:M30"/>
    <mergeCell ref="N29:N30"/>
    <mergeCell ref="K27:K28"/>
    <mergeCell ref="L27:L28"/>
    <mergeCell ref="M27:M28"/>
    <mergeCell ref="N27:N28"/>
    <mergeCell ref="O27:O28"/>
    <mergeCell ref="P27:P28"/>
    <mergeCell ref="O29:O30"/>
    <mergeCell ref="P29:P30"/>
    <mergeCell ref="A25:A26"/>
    <mergeCell ref="B25:B26"/>
    <mergeCell ref="K25:K26"/>
    <mergeCell ref="L25:L26"/>
    <mergeCell ref="M25:M26"/>
    <mergeCell ref="N25:N26"/>
    <mergeCell ref="O25:O26"/>
    <mergeCell ref="P25:P26"/>
    <mergeCell ref="P21:P22"/>
    <mergeCell ref="H25:H26"/>
    <mergeCell ref="J25:J26"/>
    <mergeCell ref="E25:E26"/>
    <mergeCell ref="G25:G26"/>
    <mergeCell ref="Q21:Q22"/>
    <mergeCell ref="A23:A24"/>
    <mergeCell ref="B23:B24"/>
    <mergeCell ref="H23:H24"/>
    <mergeCell ref="J23:J24"/>
    <mergeCell ref="K23:K24"/>
    <mergeCell ref="L23:L24"/>
    <mergeCell ref="M23:M24"/>
    <mergeCell ref="N23:N24"/>
    <mergeCell ref="O23:O24"/>
    <mergeCell ref="P23:P24"/>
    <mergeCell ref="Q23:Q24"/>
    <mergeCell ref="A21:A22"/>
    <mergeCell ref="B21:B22"/>
    <mergeCell ref="H21:H22"/>
    <mergeCell ref="J21:J22"/>
    <mergeCell ref="K21:K22"/>
    <mergeCell ref="L21:L22"/>
    <mergeCell ref="M21:M22"/>
    <mergeCell ref="N21:N22"/>
    <mergeCell ref="O21:O22"/>
    <mergeCell ref="E21:E22"/>
    <mergeCell ref="E23:E24"/>
    <mergeCell ref="G23:G24"/>
    <mergeCell ref="Q17:Q18"/>
    <mergeCell ref="C18:D18"/>
    <mergeCell ref="A19:A20"/>
    <mergeCell ref="B19:B20"/>
    <mergeCell ref="K17:K18"/>
    <mergeCell ref="L17:L18"/>
    <mergeCell ref="M17:M18"/>
    <mergeCell ref="N17:N18"/>
    <mergeCell ref="O17:O18"/>
    <mergeCell ref="P17:P18"/>
    <mergeCell ref="H19:H20"/>
    <mergeCell ref="J19:J20"/>
    <mergeCell ref="K19:K20"/>
    <mergeCell ref="L19:L20"/>
    <mergeCell ref="M19:M20"/>
    <mergeCell ref="N19:N20"/>
    <mergeCell ref="O19:O20"/>
    <mergeCell ref="P19:P20"/>
    <mergeCell ref="Q19:Q20"/>
    <mergeCell ref="P13:P14"/>
    <mergeCell ref="Q13:Q14"/>
    <mergeCell ref="A15:A16"/>
    <mergeCell ref="B15:B16"/>
    <mergeCell ref="H15:H16"/>
    <mergeCell ref="J15:J16"/>
    <mergeCell ref="K15:K16"/>
    <mergeCell ref="L15:L16"/>
    <mergeCell ref="M15:M16"/>
    <mergeCell ref="N15:N16"/>
    <mergeCell ref="O15:O16"/>
    <mergeCell ref="P15:P16"/>
    <mergeCell ref="Q15:Q16"/>
    <mergeCell ref="A13:A14"/>
    <mergeCell ref="B13:B14"/>
    <mergeCell ref="H13:H14"/>
    <mergeCell ref="J13:J14"/>
    <mergeCell ref="K13:K14"/>
    <mergeCell ref="L13:L14"/>
    <mergeCell ref="M13:M14"/>
    <mergeCell ref="N13:N14"/>
    <mergeCell ref="O13:O14"/>
    <mergeCell ref="G13:G14"/>
    <mergeCell ref="G15:G16"/>
    <mergeCell ref="P9:P10"/>
    <mergeCell ref="Q9:Q10"/>
    <mergeCell ref="A11:A12"/>
    <mergeCell ref="B11:B12"/>
    <mergeCell ref="H11:H12"/>
    <mergeCell ref="J11:J12"/>
    <mergeCell ref="K11:K12"/>
    <mergeCell ref="L11:L12"/>
    <mergeCell ref="M11:M12"/>
    <mergeCell ref="N11:N12"/>
    <mergeCell ref="O11:O12"/>
    <mergeCell ref="P11:P12"/>
    <mergeCell ref="Q11:Q12"/>
    <mergeCell ref="A9:A10"/>
    <mergeCell ref="B9:B10"/>
    <mergeCell ref="H9:H10"/>
    <mergeCell ref="K9:K10"/>
    <mergeCell ref="L9:L10"/>
    <mergeCell ref="M9:M10"/>
    <mergeCell ref="N9:N10"/>
    <mergeCell ref="O9:O10"/>
    <mergeCell ref="Q7:Q8"/>
    <mergeCell ref="C8:D8"/>
    <mergeCell ref="P7:P8"/>
    <mergeCell ref="K7:K8"/>
    <mergeCell ref="L7:L8"/>
    <mergeCell ref="M7:M8"/>
    <mergeCell ref="N7:N8"/>
    <mergeCell ref="O7:O8"/>
    <mergeCell ref="M5:M6"/>
    <mergeCell ref="N5:N6"/>
    <mergeCell ref="O5:O6"/>
    <mergeCell ref="P5:P6"/>
    <mergeCell ref="C7:D7"/>
    <mergeCell ref="H7:H8"/>
    <mergeCell ref="J7:J8"/>
    <mergeCell ref="A5:A6"/>
    <mergeCell ref="B5:B6"/>
    <mergeCell ref="H5:H6"/>
    <mergeCell ref="J5:J6"/>
    <mergeCell ref="K5:K6"/>
    <mergeCell ref="L5:L6"/>
    <mergeCell ref="G17:G18"/>
    <mergeCell ref="G19:G20"/>
    <mergeCell ref="G21:G22"/>
    <mergeCell ref="E9:E10"/>
    <mergeCell ref="E11:E12"/>
    <mergeCell ref="E13:E14"/>
    <mergeCell ref="E15:E16"/>
    <mergeCell ref="E17:E18"/>
    <mergeCell ref="E19:E20"/>
    <mergeCell ref="A17:A18"/>
    <mergeCell ref="B17:B18"/>
    <mergeCell ref="C17:D17"/>
    <mergeCell ref="H17:H18"/>
    <mergeCell ref="J17:J18"/>
    <mergeCell ref="G3:G4"/>
    <mergeCell ref="G5:G6"/>
    <mergeCell ref="G7:G8"/>
    <mergeCell ref="G9:G10"/>
    <mergeCell ref="G11:G12"/>
    <mergeCell ref="A1:Q1"/>
    <mergeCell ref="D2:H2"/>
    <mergeCell ref="A3:A4"/>
    <mergeCell ref="B3:B4"/>
    <mergeCell ref="H3:H4"/>
    <mergeCell ref="J3:J4"/>
    <mergeCell ref="K3:K4"/>
    <mergeCell ref="L3:L4"/>
    <mergeCell ref="M3:M4"/>
    <mergeCell ref="N3:N4"/>
    <mergeCell ref="O3:O4"/>
    <mergeCell ref="P3:P4"/>
    <mergeCell ref="Q3:Q4"/>
    <mergeCell ref="Q5:Q6"/>
    <mergeCell ref="A7:A8"/>
    <mergeCell ref="B7:B8"/>
    <mergeCell ref="E3:E4"/>
    <mergeCell ref="E5:E6"/>
    <mergeCell ref="E7:E8"/>
    <mergeCell ref="A43:A44"/>
    <mergeCell ref="B43:B44"/>
    <mergeCell ref="J39:J40"/>
    <mergeCell ref="E27:E28"/>
    <mergeCell ref="E29:E30"/>
    <mergeCell ref="E31:E32"/>
    <mergeCell ref="E33:E34"/>
    <mergeCell ref="E35:E36"/>
    <mergeCell ref="E37:E38"/>
    <mergeCell ref="G27:G28"/>
    <mergeCell ref="G29:G30"/>
    <mergeCell ref="G31:G32"/>
    <mergeCell ref="E39:E40"/>
    <mergeCell ref="G39:G40"/>
    <mergeCell ref="H39:H40"/>
    <mergeCell ref="A41:A42"/>
    <mergeCell ref="B41:B42"/>
    <mergeCell ref="C38:D38"/>
    <mergeCell ref="M45:M46"/>
    <mergeCell ref="N45:N46"/>
    <mergeCell ref="O45:O46"/>
    <mergeCell ref="P45:P46"/>
    <mergeCell ref="Q45:Q46"/>
    <mergeCell ref="G33:G34"/>
    <mergeCell ref="G35:G36"/>
    <mergeCell ref="G37:G38"/>
    <mergeCell ref="M35:M36"/>
    <mergeCell ref="M39:M40"/>
    <mergeCell ref="N35:N36"/>
    <mergeCell ref="O35:O36"/>
    <mergeCell ref="P35:P36"/>
    <mergeCell ref="Q35:Q36"/>
    <mergeCell ref="M33:M34"/>
    <mergeCell ref="N33:N34"/>
    <mergeCell ref="O33:O34"/>
    <mergeCell ref="P33:P34"/>
    <mergeCell ref="Q33:Q34"/>
    <mergeCell ref="L37:L38"/>
    <mergeCell ref="M37:M38"/>
    <mergeCell ref="L39:L40"/>
    <mergeCell ref="N37:N38"/>
    <mergeCell ref="O37:O38"/>
    <mergeCell ref="M47:M48"/>
    <mergeCell ref="N47:N48"/>
    <mergeCell ref="O47:O48"/>
    <mergeCell ref="P47:P48"/>
    <mergeCell ref="Q47:Q48"/>
    <mergeCell ref="C48:D48"/>
    <mergeCell ref="J9:J10"/>
    <mergeCell ref="A47:A48"/>
    <mergeCell ref="B47:B48"/>
    <mergeCell ref="C47:D47"/>
    <mergeCell ref="E47:E48"/>
    <mergeCell ref="G47:G48"/>
    <mergeCell ref="H47:H48"/>
    <mergeCell ref="J47:J48"/>
    <mergeCell ref="K47:K48"/>
    <mergeCell ref="L47:L48"/>
    <mergeCell ref="A45:A46"/>
    <mergeCell ref="B45:B46"/>
    <mergeCell ref="E45:E46"/>
    <mergeCell ref="G45:G46"/>
    <mergeCell ref="H45:H46"/>
    <mergeCell ref="J45:J46"/>
    <mergeCell ref="K45:K46"/>
    <mergeCell ref="L45:L46"/>
  </mergeCells>
  <phoneticPr fontId="3" type="noConversion"/>
  <conditionalFormatting sqref="I9">
    <cfRule type="duplicateValues" dxfId="8" priority="3"/>
  </conditionalFormatting>
  <conditionalFormatting sqref="I19">
    <cfRule type="duplicateValues" dxfId="7" priority="1"/>
  </conditionalFormatting>
  <conditionalFormatting sqref="I29">
    <cfRule type="duplicateValues" dxfId="6" priority="2"/>
  </conditionalFormatting>
  <conditionalFormatting sqref="I39">
    <cfRule type="duplicateValues" dxfId="5" priority="6"/>
  </conditionalFormatting>
  <printOptions horizontalCentered="1"/>
  <pageMargins left="0.11811023622047245" right="0.11811023622047245" top="0.31496062992125984" bottom="0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6FB5-395E-4D30-A0EB-580BB74BB076}">
  <sheetPr>
    <pageSetUpPr fitToPage="1"/>
  </sheetPr>
  <dimension ref="A1:Q54"/>
  <sheetViews>
    <sheetView zoomScaleNormal="100" workbookViewId="0">
      <pane xSplit="2" ySplit="2" topLeftCell="C42" activePane="bottomRight" state="frozen"/>
      <selection pane="topRight" activeCell="C1" sqref="C1"/>
      <selection pane="bottomLeft" activeCell="A3" sqref="A3"/>
      <selection pane="bottomRight" activeCell="F10" sqref="F10"/>
    </sheetView>
  </sheetViews>
  <sheetFormatPr defaultColWidth="8.875" defaultRowHeight="16.5"/>
  <cols>
    <col min="1" max="1" width="7.5" style="1" customWidth="1"/>
    <col min="2" max="2" width="4.5" style="1" customWidth="1"/>
    <col min="3" max="3" width="10.375" style="8" customWidth="1"/>
    <col min="4" max="4" width="12.625" style="1" customWidth="1"/>
    <col min="5" max="5" width="4.125" style="1" customWidth="1"/>
    <col min="6" max="6" width="13.625" style="1" customWidth="1"/>
    <col min="7" max="7" width="4.875" style="1" customWidth="1"/>
    <col min="8" max="8" width="9" style="1" customWidth="1"/>
    <col min="9" max="9" width="14.5" style="1" customWidth="1"/>
    <col min="10" max="10" width="6.375" style="1" customWidth="1"/>
    <col min="11" max="11" width="25.625" style="9" customWidth="1"/>
    <col min="12" max="12" width="28.125" style="9" customWidth="1"/>
    <col min="13" max="13" width="6.25" style="1" customWidth="1"/>
    <col min="14" max="14" width="8.875" style="1"/>
    <col min="15" max="15" width="13" style="1" customWidth="1"/>
    <col min="16" max="258" width="8.875" style="1"/>
    <col min="259" max="259" width="7.5" style="1" customWidth="1"/>
    <col min="260" max="260" width="4.5" style="1" customWidth="1"/>
    <col min="261" max="261" width="10.375" style="1" customWidth="1"/>
    <col min="262" max="262" width="12.625" style="1" customWidth="1"/>
    <col min="263" max="263" width="12" style="1" customWidth="1"/>
    <col min="264" max="264" width="9" style="1" customWidth="1"/>
    <col min="265" max="265" width="14.5" style="1" customWidth="1"/>
    <col min="266" max="266" width="4.5" style="1" customWidth="1"/>
    <col min="267" max="267" width="23.125" style="1" customWidth="1"/>
    <col min="268" max="268" width="26.5" style="1" customWidth="1"/>
    <col min="269" max="269" width="6.25" style="1" customWidth="1"/>
    <col min="270" max="270" width="8.875" style="1"/>
    <col min="271" max="271" width="13" style="1" customWidth="1"/>
    <col min="272" max="514" width="8.875" style="1"/>
    <col min="515" max="515" width="7.5" style="1" customWidth="1"/>
    <col min="516" max="516" width="4.5" style="1" customWidth="1"/>
    <col min="517" max="517" width="10.375" style="1" customWidth="1"/>
    <col min="518" max="518" width="12.625" style="1" customWidth="1"/>
    <col min="519" max="519" width="12" style="1" customWidth="1"/>
    <col min="520" max="520" width="9" style="1" customWidth="1"/>
    <col min="521" max="521" width="14.5" style="1" customWidth="1"/>
    <col min="522" max="522" width="4.5" style="1" customWidth="1"/>
    <col min="523" max="523" width="23.125" style="1" customWidth="1"/>
    <col min="524" max="524" width="26.5" style="1" customWidth="1"/>
    <col min="525" max="525" width="6.25" style="1" customWidth="1"/>
    <col min="526" max="526" width="8.875" style="1"/>
    <col min="527" max="527" width="13" style="1" customWidth="1"/>
    <col min="528" max="770" width="8.875" style="1"/>
    <col min="771" max="771" width="7.5" style="1" customWidth="1"/>
    <col min="772" max="772" width="4.5" style="1" customWidth="1"/>
    <col min="773" max="773" width="10.375" style="1" customWidth="1"/>
    <col min="774" max="774" width="12.625" style="1" customWidth="1"/>
    <col min="775" max="775" width="12" style="1" customWidth="1"/>
    <col min="776" max="776" width="9" style="1" customWidth="1"/>
    <col min="777" max="777" width="14.5" style="1" customWidth="1"/>
    <col min="778" max="778" width="4.5" style="1" customWidth="1"/>
    <col min="779" max="779" width="23.125" style="1" customWidth="1"/>
    <col min="780" max="780" width="26.5" style="1" customWidth="1"/>
    <col min="781" max="781" width="6.25" style="1" customWidth="1"/>
    <col min="782" max="782" width="8.875" style="1"/>
    <col min="783" max="783" width="13" style="1" customWidth="1"/>
    <col min="784" max="1026" width="8.875" style="1"/>
    <col min="1027" max="1027" width="7.5" style="1" customWidth="1"/>
    <col min="1028" max="1028" width="4.5" style="1" customWidth="1"/>
    <col min="1029" max="1029" width="10.375" style="1" customWidth="1"/>
    <col min="1030" max="1030" width="12.625" style="1" customWidth="1"/>
    <col min="1031" max="1031" width="12" style="1" customWidth="1"/>
    <col min="1032" max="1032" width="9" style="1" customWidth="1"/>
    <col min="1033" max="1033" width="14.5" style="1" customWidth="1"/>
    <col min="1034" max="1034" width="4.5" style="1" customWidth="1"/>
    <col min="1035" max="1035" width="23.125" style="1" customWidth="1"/>
    <col min="1036" max="1036" width="26.5" style="1" customWidth="1"/>
    <col min="1037" max="1037" width="6.25" style="1" customWidth="1"/>
    <col min="1038" max="1038" width="8.875" style="1"/>
    <col min="1039" max="1039" width="13" style="1" customWidth="1"/>
    <col min="1040" max="1282" width="8.875" style="1"/>
    <col min="1283" max="1283" width="7.5" style="1" customWidth="1"/>
    <col min="1284" max="1284" width="4.5" style="1" customWidth="1"/>
    <col min="1285" max="1285" width="10.375" style="1" customWidth="1"/>
    <col min="1286" max="1286" width="12.625" style="1" customWidth="1"/>
    <col min="1287" max="1287" width="12" style="1" customWidth="1"/>
    <col min="1288" max="1288" width="9" style="1" customWidth="1"/>
    <col min="1289" max="1289" width="14.5" style="1" customWidth="1"/>
    <col min="1290" max="1290" width="4.5" style="1" customWidth="1"/>
    <col min="1291" max="1291" width="23.125" style="1" customWidth="1"/>
    <col min="1292" max="1292" width="26.5" style="1" customWidth="1"/>
    <col min="1293" max="1293" width="6.25" style="1" customWidth="1"/>
    <col min="1294" max="1294" width="8.875" style="1"/>
    <col min="1295" max="1295" width="13" style="1" customWidth="1"/>
    <col min="1296" max="1538" width="8.875" style="1"/>
    <col min="1539" max="1539" width="7.5" style="1" customWidth="1"/>
    <col min="1540" max="1540" width="4.5" style="1" customWidth="1"/>
    <col min="1541" max="1541" width="10.375" style="1" customWidth="1"/>
    <col min="1542" max="1542" width="12.625" style="1" customWidth="1"/>
    <col min="1543" max="1543" width="12" style="1" customWidth="1"/>
    <col min="1544" max="1544" width="9" style="1" customWidth="1"/>
    <col min="1545" max="1545" width="14.5" style="1" customWidth="1"/>
    <col min="1546" max="1546" width="4.5" style="1" customWidth="1"/>
    <col min="1547" max="1547" width="23.125" style="1" customWidth="1"/>
    <col min="1548" max="1548" width="26.5" style="1" customWidth="1"/>
    <col min="1549" max="1549" width="6.25" style="1" customWidth="1"/>
    <col min="1550" max="1550" width="8.875" style="1"/>
    <col min="1551" max="1551" width="13" style="1" customWidth="1"/>
    <col min="1552" max="1794" width="8.875" style="1"/>
    <col min="1795" max="1795" width="7.5" style="1" customWidth="1"/>
    <col min="1796" max="1796" width="4.5" style="1" customWidth="1"/>
    <col min="1797" max="1797" width="10.375" style="1" customWidth="1"/>
    <col min="1798" max="1798" width="12.625" style="1" customWidth="1"/>
    <col min="1799" max="1799" width="12" style="1" customWidth="1"/>
    <col min="1800" max="1800" width="9" style="1" customWidth="1"/>
    <col min="1801" max="1801" width="14.5" style="1" customWidth="1"/>
    <col min="1802" max="1802" width="4.5" style="1" customWidth="1"/>
    <col min="1803" max="1803" width="23.125" style="1" customWidth="1"/>
    <col min="1804" max="1804" width="26.5" style="1" customWidth="1"/>
    <col min="1805" max="1805" width="6.25" style="1" customWidth="1"/>
    <col min="1806" max="1806" width="8.875" style="1"/>
    <col min="1807" max="1807" width="13" style="1" customWidth="1"/>
    <col min="1808" max="2050" width="8.875" style="1"/>
    <col min="2051" max="2051" width="7.5" style="1" customWidth="1"/>
    <col min="2052" max="2052" width="4.5" style="1" customWidth="1"/>
    <col min="2053" max="2053" width="10.375" style="1" customWidth="1"/>
    <col min="2054" max="2054" width="12.625" style="1" customWidth="1"/>
    <col min="2055" max="2055" width="12" style="1" customWidth="1"/>
    <col min="2056" max="2056" width="9" style="1" customWidth="1"/>
    <col min="2057" max="2057" width="14.5" style="1" customWidth="1"/>
    <col min="2058" max="2058" width="4.5" style="1" customWidth="1"/>
    <col min="2059" max="2059" width="23.125" style="1" customWidth="1"/>
    <col min="2060" max="2060" width="26.5" style="1" customWidth="1"/>
    <col min="2061" max="2061" width="6.25" style="1" customWidth="1"/>
    <col min="2062" max="2062" width="8.875" style="1"/>
    <col min="2063" max="2063" width="13" style="1" customWidth="1"/>
    <col min="2064" max="2306" width="8.875" style="1"/>
    <col min="2307" max="2307" width="7.5" style="1" customWidth="1"/>
    <col min="2308" max="2308" width="4.5" style="1" customWidth="1"/>
    <col min="2309" max="2309" width="10.375" style="1" customWidth="1"/>
    <col min="2310" max="2310" width="12.625" style="1" customWidth="1"/>
    <col min="2311" max="2311" width="12" style="1" customWidth="1"/>
    <col min="2312" max="2312" width="9" style="1" customWidth="1"/>
    <col min="2313" max="2313" width="14.5" style="1" customWidth="1"/>
    <col min="2314" max="2314" width="4.5" style="1" customWidth="1"/>
    <col min="2315" max="2315" width="23.125" style="1" customWidth="1"/>
    <col min="2316" max="2316" width="26.5" style="1" customWidth="1"/>
    <col min="2317" max="2317" width="6.25" style="1" customWidth="1"/>
    <col min="2318" max="2318" width="8.875" style="1"/>
    <col min="2319" max="2319" width="13" style="1" customWidth="1"/>
    <col min="2320" max="2562" width="8.875" style="1"/>
    <col min="2563" max="2563" width="7.5" style="1" customWidth="1"/>
    <col min="2564" max="2564" width="4.5" style="1" customWidth="1"/>
    <col min="2565" max="2565" width="10.375" style="1" customWidth="1"/>
    <col min="2566" max="2566" width="12.625" style="1" customWidth="1"/>
    <col min="2567" max="2567" width="12" style="1" customWidth="1"/>
    <col min="2568" max="2568" width="9" style="1" customWidth="1"/>
    <col min="2569" max="2569" width="14.5" style="1" customWidth="1"/>
    <col min="2570" max="2570" width="4.5" style="1" customWidth="1"/>
    <col min="2571" max="2571" width="23.125" style="1" customWidth="1"/>
    <col min="2572" max="2572" width="26.5" style="1" customWidth="1"/>
    <col min="2573" max="2573" width="6.25" style="1" customWidth="1"/>
    <col min="2574" max="2574" width="8.875" style="1"/>
    <col min="2575" max="2575" width="13" style="1" customWidth="1"/>
    <col min="2576" max="2818" width="8.875" style="1"/>
    <col min="2819" max="2819" width="7.5" style="1" customWidth="1"/>
    <col min="2820" max="2820" width="4.5" style="1" customWidth="1"/>
    <col min="2821" max="2821" width="10.375" style="1" customWidth="1"/>
    <col min="2822" max="2822" width="12.625" style="1" customWidth="1"/>
    <col min="2823" max="2823" width="12" style="1" customWidth="1"/>
    <col min="2824" max="2824" width="9" style="1" customWidth="1"/>
    <col min="2825" max="2825" width="14.5" style="1" customWidth="1"/>
    <col min="2826" max="2826" width="4.5" style="1" customWidth="1"/>
    <col min="2827" max="2827" width="23.125" style="1" customWidth="1"/>
    <col min="2828" max="2828" width="26.5" style="1" customWidth="1"/>
    <col min="2829" max="2829" width="6.25" style="1" customWidth="1"/>
    <col min="2830" max="2830" width="8.875" style="1"/>
    <col min="2831" max="2831" width="13" style="1" customWidth="1"/>
    <col min="2832" max="3074" width="8.875" style="1"/>
    <col min="3075" max="3075" width="7.5" style="1" customWidth="1"/>
    <col min="3076" max="3076" width="4.5" style="1" customWidth="1"/>
    <col min="3077" max="3077" width="10.375" style="1" customWidth="1"/>
    <col min="3078" max="3078" width="12.625" style="1" customWidth="1"/>
    <col min="3079" max="3079" width="12" style="1" customWidth="1"/>
    <col min="3080" max="3080" width="9" style="1" customWidth="1"/>
    <col min="3081" max="3081" width="14.5" style="1" customWidth="1"/>
    <col min="3082" max="3082" width="4.5" style="1" customWidth="1"/>
    <col min="3083" max="3083" width="23.125" style="1" customWidth="1"/>
    <col min="3084" max="3084" width="26.5" style="1" customWidth="1"/>
    <col min="3085" max="3085" width="6.25" style="1" customWidth="1"/>
    <col min="3086" max="3086" width="8.875" style="1"/>
    <col min="3087" max="3087" width="13" style="1" customWidth="1"/>
    <col min="3088" max="3330" width="8.875" style="1"/>
    <col min="3331" max="3331" width="7.5" style="1" customWidth="1"/>
    <col min="3332" max="3332" width="4.5" style="1" customWidth="1"/>
    <col min="3333" max="3333" width="10.375" style="1" customWidth="1"/>
    <col min="3334" max="3334" width="12.625" style="1" customWidth="1"/>
    <col min="3335" max="3335" width="12" style="1" customWidth="1"/>
    <col min="3336" max="3336" width="9" style="1" customWidth="1"/>
    <col min="3337" max="3337" width="14.5" style="1" customWidth="1"/>
    <col min="3338" max="3338" width="4.5" style="1" customWidth="1"/>
    <col min="3339" max="3339" width="23.125" style="1" customWidth="1"/>
    <col min="3340" max="3340" width="26.5" style="1" customWidth="1"/>
    <col min="3341" max="3341" width="6.25" style="1" customWidth="1"/>
    <col min="3342" max="3342" width="8.875" style="1"/>
    <col min="3343" max="3343" width="13" style="1" customWidth="1"/>
    <col min="3344" max="3586" width="8.875" style="1"/>
    <col min="3587" max="3587" width="7.5" style="1" customWidth="1"/>
    <col min="3588" max="3588" width="4.5" style="1" customWidth="1"/>
    <col min="3589" max="3589" width="10.375" style="1" customWidth="1"/>
    <col min="3590" max="3590" width="12.625" style="1" customWidth="1"/>
    <col min="3591" max="3591" width="12" style="1" customWidth="1"/>
    <col min="3592" max="3592" width="9" style="1" customWidth="1"/>
    <col min="3593" max="3593" width="14.5" style="1" customWidth="1"/>
    <col min="3594" max="3594" width="4.5" style="1" customWidth="1"/>
    <col min="3595" max="3595" width="23.125" style="1" customWidth="1"/>
    <col min="3596" max="3596" width="26.5" style="1" customWidth="1"/>
    <col min="3597" max="3597" width="6.25" style="1" customWidth="1"/>
    <col min="3598" max="3598" width="8.875" style="1"/>
    <col min="3599" max="3599" width="13" style="1" customWidth="1"/>
    <col min="3600" max="3842" width="8.875" style="1"/>
    <col min="3843" max="3843" width="7.5" style="1" customWidth="1"/>
    <col min="3844" max="3844" width="4.5" style="1" customWidth="1"/>
    <col min="3845" max="3845" width="10.375" style="1" customWidth="1"/>
    <col min="3846" max="3846" width="12.625" style="1" customWidth="1"/>
    <col min="3847" max="3847" width="12" style="1" customWidth="1"/>
    <col min="3848" max="3848" width="9" style="1" customWidth="1"/>
    <col min="3849" max="3849" width="14.5" style="1" customWidth="1"/>
    <col min="3850" max="3850" width="4.5" style="1" customWidth="1"/>
    <col min="3851" max="3851" width="23.125" style="1" customWidth="1"/>
    <col min="3852" max="3852" width="26.5" style="1" customWidth="1"/>
    <col min="3853" max="3853" width="6.25" style="1" customWidth="1"/>
    <col min="3854" max="3854" width="8.875" style="1"/>
    <col min="3855" max="3855" width="13" style="1" customWidth="1"/>
    <col min="3856" max="4098" width="8.875" style="1"/>
    <col min="4099" max="4099" width="7.5" style="1" customWidth="1"/>
    <col min="4100" max="4100" width="4.5" style="1" customWidth="1"/>
    <col min="4101" max="4101" width="10.375" style="1" customWidth="1"/>
    <col min="4102" max="4102" width="12.625" style="1" customWidth="1"/>
    <col min="4103" max="4103" width="12" style="1" customWidth="1"/>
    <col min="4104" max="4104" width="9" style="1" customWidth="1"/>
    <col min="4105" max="4105" width="14.5" style="1" customWidth="1"/>
    <col min="4106" max="4106" width="4.5" style="1" customWidth="1"/>
    <col min="4107" max="4107" width="23.125" style="1" customWidth="1"/>
    <col min="4108" max="4108" width="26.5" style="1" customWidth="1"/>
    <col min="4109" max="4109" width="6.25" style="1" customWidth="1"/>
    <col min="4110" max="4110" width="8.875" style="1"/>
    <col min="4111" max="4111" width="13" style="1" customWidth="1"/>
    <col min="4112" max="4354" width="8.875" style="1"/>
    <col min="4355" max="4355" width="7.5" style="1" customWidth="1"/>
    <col min="4356" max="4356" width="4.5" style="1" customWidth="1"/>
    <col min="4357" max="4357" width="10.375" style="1" customWidth="1"/>
    <col min="4358" max="4358" width="12.625" style="1" customWidth="1"/>
    <col min="4359" max="4359" width="12" style="1" customWidth="1"/>
    <col min="4360" max="4360" width="9" style="1" customWidth="1"/>
    <col min="4361" max="4361" width="14.5" style="1" customWidth="1"/>
    <col min="4362" max="4362" width="4.5" style="1" customWidth="1"/>
    <col min="4363" max="4363" width="23.125" style="1" customWidth="1"/>
    <col min="4364" max="4364" width="26.5" style="1" customWidth="1"/>
    <col min="4365" max="4365" width="6.25" style="1" customWidth="1"/>
    <col min="4366" max="4366" width="8.875" style="1"/>
    <col min="4367" max="4367" width="13" style="1" customWidth="1"/>
    <col min="4368" max="4610" width="8.875" style="1"/>
    <col min="4611" max="4611" width="7.5" style="1" customWidth="1"/>
    <col min="4612" max="4612" width="4.5" style="1" customWidth="1"/>
    <col min="4613" max="4613" width="10.375" style="1" customWidth="1"/>
    <col min="4614" max="4614" width="12.625" style="1" customWidth="1"/>
    <col min="4615" max="4615" width="12" style="1" customWidth="1"/>
    <col min="4616" max="4616" width="9" style="1" customWidth="1"/>
    <col min="4617" max="4617" width="14.5" style="1" customWidth="1"/>
    <col min="4618" max="4618" width="4.5" style="1" customWidth="1"/>
    <col min="4619" max="4619" width="23.125" style="1" customWidth="1"/>
    <col min="4620" max="4620" width="26.5" style="1" customWidth="1"/>
    <col min="4621" max="4621" width="6.25" style="1" customWidth="1"/>
    <col min="4622" max="4622" width="8.875" style="1"/>
    <col min="4623" max="4623" width="13" style="1" customWidth="1"/>
    <col min="4624" max="4866" width="8.875" style="1"/>
    <col min="4867" max="4867" width="7.5" style="1" customWidth="1"/>
    <col min="4868" max="4868" width="4.5" style="1" customWidth="1"/>
    <col min="4869" max="4869" width="10.375" style="1" customWidth="1"/>
    <col min="4870" max="4870" width="12.625" style="1" customWidth="1"/>
    <col min="4871" max="4871" width="12" style="1" customWidth="1"/>
    <col min="4872" max="4872" width="9" style="1" customWidth="1"/>
    <col min="4873" max="4873" width="14.5" style="1" customWidth="1"/>
    <col min="4874" max="4874" width="4.5" style="1" customWidth="1"/>
    <col min="4875" max="4875" width="23.125" style="1" customWidth="1"/>
    <col min="4876" max="4876" width="26.5" style="1" customWidth="1"/>
    <col min="4877" max="4877" width="6.25" style="1" customWidth="1"/>
    <col min="4878" max="4878" width="8.875" style="1"/>
    <col min="4879" max="4879" width="13" style="1" customWidth="1"/>
    <col min="4880" max="5122" width="8.875" style="1"/>
    <col min="5123" max="5123" width="7.5" style="1" customWidth="1"/>
    <col min="5124" max="5124" width="4.5" style="1" customWidth="1"/>
    <col min="5125" max="5125" width="10.375" style="1" customWidth="1"/>
    <col min="5126" max="5126" width="12.625" style="1" customWidth="1"/>
    <col min="5127" max="5127" width="12" style="1" customWidth="1"/>
    <col min="5128" max="5128" width="9" style="1" customWidth="1"/>
    <col min="5129" max="5129" width="14.5" style="1" customWidth="1"/>
    <col min="5130" max="5130" width="4.5" style="1" customWidth="1"/>
    <col min="5131" max="5131" width="23.125" style="1" customWidth="1"/>
    <col min="5132" max="5132" width="26.5" style="1" customWidth="1"/>
    <col min="5133" max="5133" width="6.25" style="1" customWidth="1"/>
    <col min="5134" max="5134" width="8.875" style="1"/>
    <col min="5135" max="5135" width="13" style="1" customWidth="1"/>
    <col min="5136" max="5378" width="8.875" style="1"/>
    <col min="5379" max="5379" width="7.5" style="1" customWidth="1"/>
    <col min="5380" max="5380" width="4.5" style="1" customWidth="1"/>
    <col min="5381" max="5381" width="10.375" style="1" customWidth="1"/>
    <col min="5382" max="5382" width="12.625" style="1" customWidth="1"/>
    <col min="5383" max="5383" width="12" style="1" customWidth="1"/>
    <col min="5384" max="5384" width="9" style="1" customWidth="1"/>
    <col min="5385" max="5385" width="14.5" style="1" customWidth="1"/>
    <col min="5386" max="5386" width="4.5" style="1" customWidth="1"/>
    <col min="5387" max="5387" width="23.125" style="1" customWidth="1"/>
    <col min="5388" max="5388" width="26.5" style="1" customWidth="1"/>
    <col min="5389" max="5389" width="6.25" style="1" customWidth="1"/>
    <col min="5390" max="5390" width="8.875" style="1"/>
    <col min="5391" max="5391" width="13" style="1" customWidth="1"/>
    <col min="5392" max="5634" width="8.875" style="1"/>
    <col min="5635" max="5635" width="7.5" style="1" customWidth="1"/>
    <col min="5636" max="5636" width="4.5" style="1" customWidth="1"/>
    <col min="5637" max="5637" width="10.375" style="1" customWidth="1"/>
    <col min="5638" max="5638" width="12.625" style="1" customWidth="1"/>
    <col min="5639" max="5639" width="12" style="1" customWidth="1"/>
    <col min="5640" max="5640" width="9" style="1" customWidth="1"/>
    <col min="5641" max="5641" width="14.5" style="1" customWidth="1"/>
    <col min="5642" max="5642" width="4.5" style="1" customWidth="1"/>
    <col min="5643" max="5643" width="23.125" style="1" customWidth="1"/>
    <col min="5644" max="5644" width="26.5" style="1" customWidth="1"/>
    <col min="5645" max="5645" width="6.25" style="1" customWidth="1"/>
    <col min="5646" max="5646" width="8.875" style="1"/>
    <col min="5647" max="5647" width="13" style="1" customWidth="1"/>
    <col min="5648" max="5890" width="8.875" style="1"/>
    <col min="5891" max="5891" width="7.5" style="1" customWidth="1"/>
    <col min="5892" max="5892" width="4.5" style="1" customWidth="1"/>
    <col min="5893" max="5893" width="10.375" style="1" customWidth="1"/>
    <col min="5894" max="5894" width="12.625" style="1" customWidth="1"/>
    <col min="5895" max="5895" width="12" style="1" customWidth="1"/>
    <col min="5896" max="5896" width="9" style="1" customWidth="1"/>
    <col min="5897" max="5897" width="14.5" style="1" customWidth="1"/>
    <col min="5898" max="5898" width="4.5" style="1" customWidth="1"/>
    <col min="5899" max="5899" width="23.125" style="1" customWidth="1"/>
    <col min="5900" max="5900" width="26.5" style="1" customWidth="1"/>
    <col min="5901" max="5901" width="6.25" style="1" customWidth="1"/>
    <col min="5902" max="5902" width="8.875" style="1"/>
    <col min="5903" max="5903" width="13" style="1" customWidth="1"/>
    <col min="5904" max="6146" width="8.875" style="1"/>
    <col min="6147" max="6147" width="7.5" style="1" customWidth="1"/>
    <col min="6148" max="6148" width="4.5" style="1" customWidth="1"/>
    <col min="6149" max="6149" width="10.375" style="1" customWidth="1"/>
    <col min="6150" max="6150" width="12.625" style="1" customWidth="1"/>
    <col min="6151" max="6151" width="12" style="1" customWidth="1"/>
    <col min="6152" max="6152" width="9" style="1" customWidth="1"/>
    <col min="6153" max="6153" width="14.5" style="1" customWidth="1"/>
    <col min="6154" max="6154" width="4.5" style="1" customWidth="1"/>
    <col min="6155" max="6155" width="23.125" style="1" customWidth="1"/>
    <col min="6156" max="6156" width="26.5" style="1" customWidth="1"/>
    <col min="6157" max="6157" width="6.25" style="1" customWidth="1"/>
    <col min="6158" max="6158" width="8.875" style="1"/>
    <col min="6159" max="6159" width="13" style="1" customWidth="1"/>
    <col min="6160" max="6402" width="8.875" style="1"/>
    <col min="6403" max="6403" width="7.5" style="1" customWidth="1"/>
    <col min="6404" max="6404" width="4.5" style="1" customWidth="1"/>
    <col min="6405" max="6405" width="10.375" style="1" customWidth="1"/>
    <col min="6406" max="6406" width="12.625" style="1" customWidth="1"/>
    <col min="6407" max="6407" width="12" style="1" customWidth="1"/>
    <col min="6408" max="6408" width="9" style="1" customWidth="1"/>
    <col min="6409" max="6409" width="14.5" style="1" customWidth="1"/>
    <col min="6410" max="6410" width="4.5" style="1" customWidth="1"/>
    <col min="6411" max="6411" width="23.125" style="1" customWidth="1"/>
    <col min="6412" max="6412" width="26.5" style="1" customWidth="1"/>
    <col min="6413" max="6413" width="6.25" style="1" customWidth="1"/>
    <col min="6414" max="6414" width="8.875" style="1"/>
    <col min="6415" max="6415" width="13" style="1" customWidth="1"/>
    <col min="6416" max="6658" width="8.875" style="1"/>
    <col min="6659" max="6659" width="7.5" style="1" customWidth="1"/>
    <col min="6660" max="6660" width="4.5" style="1" customWidth="1"/>
    <col min="6661" max="6661" width="10.375" style="1" customWidth="1"/>
    <col min="6662" max="6662" width="12.625" style="1" customWidth="1"/>
    <col min="6663" max="6663" width="12" style="1" customWidth="1"/>
    <col min="6664" max="6664" width="9" style="1" customWidth="1"/>
    <col min="6665" max="6665" width="14.5" style="1" customWidth="1"/>
    <col min="6666" max="6666" width="4.5" style="1" customWidth="1"/>
    <col min="6667" max="6667" width="23.125" style="1" customWidth="1"/>
    <col min="6668" max="6668" width="26.5" style="1" customWidth="1"/>
    <col min="6669" max="6669" width="6.25" style="1" customWidth="1"/>
    <col min="6670" max="6670" width="8.875" style="1"/>
    <col min="6671" max="6671" width="13" style="1" customWidth="1"/>
    <col min="6672" max="6914" width="8.875" style="1"/>
    <col min="6915" max="6915" width="7.5" style="1" customWidth="1"/>
    <col min="6916" max="6916" width="4.5" style="1" customWidth="1"/>
    <col min="6917" max="6917" width="10.375" style="1" customWidth="1"/>
    <col min="6918" max="6918" width="12.625" style="1" customWidth="1"/>
    <col min="6919" max="6919" width="12" style="1" customWidth="1"/>
    <col min="6920" max="6920" width="9" style="1" customWidth="1"/>
    <col min="6921" max="6921" width="14.5" style="1" customWidth="1"/>
    <col min="6922" max="6922" width="4.5" style="1" customWidth="1"/>
    <col min="6923" max="6923" width="23.125" style="1" customWidth="1"/>
    <col min="6924" max="6924" width="26.5" style="1" customWidth="1"/>
    <col min="6925" max="6925" width="6.25" style="1" customWidth="1"/>
    <col min="6926" max="6926" width="8.875" style="1"/>
    <col min="6927" max="6927" width="13" style="1" customWidth="1"/>
    <col min="6928" max="7170" width="8.875" style="1"/>
    <col min="7171" max="7171" width="7.5" style="1" customWidth="1"/>
    <col min="7172" max="7172" width="4.5" style="1" customWidth="1"/>
    <col min="7173" max="7173" width="10.375" style="1" customWidth="1"/>
    <col min="7174" max="7174" width="12.625" style="1" customWidth="1"/>
    <col min="7175" max="7175" width="12" style="1" customWidth="1"/>
    <col min="7176" max="7176" width="9" style="1" customWidth="1"/>
    <col min="7177" max="7177" width="14.5" style="1" customWidth="1"/>
    <col min="7178" max="7178" width="4.5" style="1" customWidth="1"/>
    <col min="7179" max="7179" width="23.125" style="1" customWidth="1"/>
    <col min="7180" max="7180" width="26.5" style="1" customWidth="1"/>
    <col min="7181" max="7181" width="6.25" style="1" customWidth="1"/>
    <col min="7182" max="7182" width="8.875" style="1"/>
    <col min="7183" max="7183" width="13" style="1" customWidth="1"/>
    <col min="7184" max="7426" width="8.875" style="1"/>
    <col min="7427" max="7427" width="7.5" style="1" customWidth="1"/>
    <col min="7428" max="7428" width="4.5" style="1" customWidth="1"/>
    <col min="7429" max="7429" width="10.375" style="1" customWidth="1"/>
    <col min="7430" max="7430" width="12.625" style="1" customWidth="1"/>
    <col min="7431" max="7431" width="12" style="1" customWidth="1"/>
    <col min="7432" max="7432" width="9" style="1" customWidth="1"/>
    <col min="7433" max="7433" width="14.5" style="1" customWidth="1"/>
    <col min="7434" max="7434" width="4.5" style="1" customWidth="1"/>
    <col min="7435" max="7435" width="23.125" style="1" customWidth="1"/>
    <col min="7436" max="7436" width="26.5" style="1" customWidth="1"/>
    <col min="7437" max="7437" width="6.25" style="1" customWidth="1"/>
    <col min="7438" max="7438" width="8.875" style="1"/>
    <col min="7439" max="7439" width="13" style="1" customWidth="1"/>
    <col min="7440" max="7682" width="8.875" style="1"/>
    <col min="7683" max="7683" width="7.5" style="1" customWidth="1"/>
    <col min="7684" max="7684" width="4.5" style="1" customWidth="1"/>
    <col min="7685" max="7685" width="10.375" style="1" customWidth="1"/>
    <col min="7686" max="7686" width="12.625" style="1" customWidth="1"/>
    <col min="7687" max="7687" width="12" style="1" customWidth="1"/>
    <col min="7688" max="7688" width="9" style="1" customWidth="1"/>
    <col min="7689" max="7689" width="14.5" style="1" customWidth="1"/>
    <col min="7690" max="7690" width="4.5" style="1" customWidth="1"/>
    <col min="7691" max="7691" width="23.125" style="1" customWidth="1"/>
    <col min="7692" max="7692" width="26.5" style="1" customWidth="1"/>
    <col min="7693" max="7693" width="6.25" style="1" customWidth="1"/>
    <col min="7694" max="7694" width="8.875" style="1"/>
    <col min="7695" max="7695" width="13" style="1" customWidth="1"/>
    <col min="7696" max="7938" width="8.875" style="1"/>
    <col min="7939" max="7939" width="7.5" style="1" customWidth="1"/>
    <col min="7940" max="7940" width="4.5" style="1" customWidth="1"/>
    <col min="7941" max="7941" width="10.375" style="1" customWidth="1"/>
    <col min="7942" max="7942" width="12.625" style="1" customWidth="1"/>
    <col min="7943" max="7943" width="12" style="1" customWidth="1"/>
    <col min="7944" max="7944" width="9" style="1" customWidth="1"/>
    <col min="7945" max="7945" width="14.5" style="1" customWidth="1"/>
    <col min="7946" max="7946" width="4.5" style="1" customWidth="1"/>
    <col min="7947" max="7947" width="23.125" style="1" customWidth="1"/>
    <col min="7948" max="7948" width="26.5" style="1" customWidth="1"/>
    <col min="7949" max="7949" width="6.25" style="1" customWidth="1"/>
    <col min="7950" max="7950" width="8.875" style="1"/>
    <col min="7951" max="7951" width="13" style="1" customWidth="1"/>
    <col min="7952" max="8194" width="8.875" style="1"/>
    <col min="8195" max="8195" width="7.5" style="1" customWidth="1"/>
    <col min="8196" max="8196" width="4.5" style="1" customWidth="1"/>
    <col min="8197" max="8197" width="10.375" style="1" customWidth="1"/>
    <col min="8198" max="8198" width="12.625" style="1" customWidth="1"/>
    <col min="8199" max="8199" width="12" style="1" customWidth="1"/>
    <col min="8200" max="8200" width="9" style="1" customWidth="1"/>
    <col min="8201" max="8201" width="14.5" style="1" customWidth="1"/>
    <col min="8202" max="8202" width="4.5" style="1" customWidth="1"/>
    <col min="8203" max="8203" width="23.125" style="1" customWidth="1"/>
    <col min="8204" max="8204" width="26.5" style="1" customWidth="1"/>
    <col min="8205" max="8205" width="6.25" style="1" customWidth="1"/>
    <col min="8206" max="8206" width="8.875" style="1"/>
    <col min="8207" max="8207" width="13" style="1" customWidth="1"/>
    <col min="8208" max="8450" width="8.875" style="1"/>
    <col min="8451" max="8451" width="7.5" style="1" customWidth="1"/>
    <col min="8452" max="8452" width="4.5" style="1" customWidth="1"/>
    <col min="8453" max="8453" width="10.375" style="1" customWidth="1"/>
    <col min="8454" max="8454" width="12.625" style="1" customWidth="1"/>
    <col min="8455" max="8455" width="12" style="1" customWidth="1"/>
    <col min="8456" max="8456" width="9" style="1" customWidth="1"/>
    <col min="8457" max="8457" width="14.5" style="1" customWidth="1"/>
    <col min="8458" max="8458" width="4.5" style="1" customWidth="1"/>
    <col min="8459" max="8459" width="23.125" style="1" customWidth="1"/>
    <col min="8460" max="8460" width="26.5" style="1" customWidth="1"/>
    <col min="8461" max="8461" width="6.25" style="1" customWidth="1"/>
    <col min="8462" max="8462" width="8.875" style="1"/>
    <col min="8463" max="8463" width="13" style="1" customWidth="1"/>
    <col min="8464" max="8706" width="8.875" style="1"/>
    <col min="8707" max="8707" width="7.5" style="1" customWidth="1"/>
    <col min="8708" max="8708" width="4.5" style="1" customWidth="1"/>
    <col min="8709" max="8709" width="10.375" style="1" customWidth="1"/>
    <col min="8710" max="8710" width="12.625" style="1" customWidth="1"/>
    <col min="8711" max="8711" width="12" style="1" customWidth="1"/>
    <col min="8712" max="8712" width="9" style="1" customWidth="1"/>
    <col min="8713" max="8713" width="14.5" style="1" customWidth="1"/>
    <col min="8714" max="8714" width="4.5" style="1" customWidth="1"/>
    <col min="8715" max="8715" width="23.125" style="1" customWidth="1"/>
    <col min="8716" max="8716" width="26.5" style="1" customWidth="1"/>
    <col min="8717" max="8717" width="6.25" style="1" customWidth="1"/>
    <col min="8718" max="8718" width="8.875" style="1"/>
    <col min="8719" max="8719" width="13" style="1" customWidth="1"/>
    <col min="8720" max="8962" width="8.875" style="1"/>
    <col min="8963" max="8963" width="7.5" style="1" customWidth="1"/>
    <col min="8964" max="8964" width="4.5" style="1" customWidth="1"/>
    <col min="8965" max="8965" width="10.375" style="1" customWidth="1"/>
    <col min="8966" max="8966" width="12.625" style="1" customWidth="1"/>
    <col min="8967" max="8967" width="12" style="1" customWidth="1"/>
    <col min="8968" max="8968" width="9" style="1" customWidth="1"/>
    <col min="8969" max="8969" width="14.5" style="1" customWidth="1"/>
    <col min="8970" max="8970" width="4.5" style="1" customWidth="1"/>
    <col min="8971" max="8971" width="23.125" style="1" customWidth="1"/>
    <col min="8972" max="8972" width="26.5" style="1" customWidth="1"/>
    <col min="8973" max="8973" width="6.25" style="1" customWidth="1"/>
    <col min="8974" max="8974" width="8.875" style="1"/>
    <col min="8975" max="8975" width="13" style="1" customWidth="1"/>
    <col min="8976" max="9218" width="8.875" style="1"/>
    <col min="9219" max="9219" width="7.5" style="1" customWidth="1"/>
    <col min="9220" max="9220" width="4.5" style="1" customWidth="1"/>
    <col min="9221" max="9221" width="10.375" style="1" customWidth="1"/>
    <col min="9222" max="9222" width="12.625" style="1" customWidth="1"/>
    <col min="9223" max="9223" width="12" style="1" customWidth="1"/>
    <col min="9224" max="9224" width="9" style="1" customWidth="1"/>
    <col min="9225" max="9225" width="14.5" style="1" customWidth="1"/>
    <col min="9226" max="9226" width="4.5" style="1" customWidth="1"/>
    <col min="9227" max="9227" width="23.125" style="1" customWidth="1"/>
    <col min="9228" max="9228" width="26.5" style="1" customWidth="1"/>
    <col min="9229" max="9229" width="6.25" style="1" customWidth="1"/>
    <col min="9230" max="9230" width="8.875" style="1"/>
    <col min="9231" max="9231" width="13" style="1" customWidth="1"/>
    <col min="9232" max="9474" width="8.875" style="1"/>
    <col min="9475" max="9475" width="7.5" style="1" customWidth="1"/>
    <col min="9476" max="9476" width="4.5" style="1" customWidth="1"/>
    <col min="9477" max="9477" width="10.375" style="1" customWidth="1"/>
    <col min="9478" max="9478" width="12.625" style="1" customWidth="1"/>
    <col min="9479" max="9479" width="12" style="1" customWidth="1"/>
    <col min="9480" max="9480" width="9" style="1" customWidth="1"/>
    <col min="9481" max="9481" width="14.5" style="1" customWidth="1"/>
    <col min="9482" max="9482" width="4.5" style="1" customWidth="1"/>
    <col min="9483" max="9483" width="23.125" style="1" customWidth="1"/>
    <col min="9484" max="9484" width="26.5" style="1" customWidth="1"/>
    <col min="9485" max="9485" width="6.25" style="1" customWidth="1"/>
    <col min="9486" max="9486" width="8.875" style="1"/>
    <col min="9487" max="9487" width="13" style="1" customWidth="1"/>
    <col min="9488" max="9730" width="8.875" style="1"/>
    <col min="9731" max="9731" width="7.5" style="1" customWidth="1"/>
    <col min="9732" max="9732" width="4.5" style="1" customWidth="1"/>
    <col min="9733" max="9733" width="10.375" style="1" customWidth="1"/>
    <col min="9734" max="9734" width="12.625" style="1" customWidth="1"/>
    <col min="9735" max="9735" width="12" style="1" customWidth="1"/>
    <col min="9736" max="9736" width="9" style="1" customWidth="1"/>
    <col min="9737" max="9737" width="14.5" style="1" customWidth="1"/>
    <col min="9738" max="9738" width="4.5" style="1" customWidth="1"/>
    <col min="9739" max="9739" width="23.125" style="1" customWidth="1"/>
    <col min="9740" max="9740" width="26.5" style="1" customWidth="1"/>
    <col min="9741" max="9741" width="6.25" style="1" customWidth="1"/>
    <col min="9742" max="9742" width="8.875" style="1"/>
    <col min="9743" max="9743" width="13" style="1" customWidth="1"/>
    <col min="9744" max="9986" width="8.875" style="1"/>
    <col min="9987" max="9987" width="7.5" style="1" customWidth="1"/>
    <col min="9988" max="9988" width="4.5" style="1" customWidth="1"/>
    <col min="9989" max="9989" width="10.375" style="1" customWidth="1"/>
    <col min="9990" max="9990" width="12.625" style="1" customWidth="1"/>
    <col min="9991" max="9991" width="12" style="1" customWidth="1"/>
    <col min="9992" max="9992" width="9" style="1" customWidth="1"/>
    <col min="9993" max="9993" width="14.5" style="1" customWidth="1"/>
    <col min="9994" max="9994" width="4.5" style="1" customWidth="1"/>
    <col min="9995" max="9995" width="23.125" style="1" customWidth="1"/>
    <col min="9996" max="9996" width="26.5" style="1" customWidth="1"/>
    <col min="9997" max="9997" width="6.25" style="1" customWidth="1"/>
    <col min="9998" max="9998" width="8.875" style="1"/>
    <col min="9999" max="9999" width="13" style="1" customWidth="1"/>
    <col min="10000" max="10242" width="8.875" style="1"/>
    <col min="10243" max="10243" width="7.5" style="1" customWidth="1"/>
    <col min="10244" max="10244" width="4.5" style="1" customWidth="1"/>
    <col min="10245" max="10245" width="10.375" style="1" customWidth="1"/>
    <col min="10246" max="10246" width="12.625" style="1" customWidth="1"/>
    <col min="10247" max="10247" width="12" style="1" customWidth="1"/>
    <col min="10248" max="10248" width="9" style="1" customWidth="1"/>
    <col min="10249" max="10249" width="14.5" style="1" customWidth="1"/>
    <col min="10250" max="10250" width="4.5" style="1" customWidth="1"/>
    <col min="10251" max="10251" width="23.125" style="1" customWidth="1"/>
    <col min="10252" max="10252" width="26.5" style="1" customWidth="1"/>
    <col min="10253" max="10253" width="6.25" style="1" customWidth="1"/>
    <col min="10254" max="10254" width="8.875" style="1"/>
    <col min="10255" max="10255" width="13" style="1" customWidth="1"/>
    <col min="10256" max="10498" width="8.875" style="1"/>
    <col min="10499" max="10499" width="7.5" style="1" customWidth="1"/>
    <col min="10500" max="10500" width="4.5" style="1" customWidth="1"/>
    <col min="10501" max="10501" width="10.375" style="1" customWidth="1"/>
    <col min="10502" max="10502" width="12.625" style="1" customWidth="1"/>
    <col min="10503" max="10503" width="12" style="1" customWidth="1"/>
    <col min="10504" max="10504" width="9" style="1" customWidth="1"/>
    <col min="10505" max="10505" width="14.5" style="1" customWidth="1"/>
    <col min="10506" max="10506" width="4.5" style="1" customWidth="1"/>
    <col min="10507" max="10507" width="23.125" style="1" customWidth="1"/>
    <col min="10508" max="10508" width="26.5" style="1" customWidth="1"/>
    <col min="10509" max="10509" width="6.25" style="1" customWidth="1"/>
    <col min="10510" max="10510" width="8.875" style="1"/>
    <col min="10511" max="10511" width="13" style="1" customWidth="1"/>
    <col min="10512" max="10754" width="8.875" style="1"/>
    <col min="10755" max="10755" width="7.5" style="1" customWidth="1"/>
    <col min="10756" max="10756" width="4.5" style="1" customWidth="1"/>
    <col min="10757" max="10757" width="10.375" style="1" customWidth="1"/>
    <col min="10758" max="10758" width="12.625" style="1" customWidth="1"/>
    <col min="10759" max="10759" width="12" style="1" customWidth="1"/>
    <col min="10760" max="10760" width="9" style="1" customWidth="1"/>
    <col min="10761" max="10761" width="14.5" style="1" customWidth="1"/>
    <col min="10762" max="10762" width="4.5" style="1" customWidth="1"/>
    <col min="10763" max="10763" width="23.125" style="1" customWidth="1"/>
    <col min="10764" max="10764" width="26.5" style="1" customWidth="1"/>
    <col min="10765" max="10765" width="6.25" style="1" customWidth="1"/>
    <col min="10766" max="10766" width="8.875" style="1"/>
    <col min="10767" max="10767" width="13" style="1" customWidth="1"/>
    <col min="10768" max="11010" width="8.875" style="1"/>
    <col min="11011" max="11011" width="7.5" style="1" customWidth="1"/>
    <col min="11012" max="11012" width="4.5" style="1" customWidth="1"/>
    <col min="11013" max="11013" width="10.375" style="1" customWidth="1"/>
    <col min="11014" max="11014" width="12.625" style="1" customWidth="1"/>
    <col min="11015" max="11015" width="12" style="1" customWidth="1"/>
    <col min="11016" max="11016" width="9" style="1" customWidth="1"/>
    <col min="11017" max="11017" width="14.5" style="1" customWidth="1"/>
    <col min="11018" max="11018" width="4.5" style="1" customWidth="1"/>
    <col min="11019" max="11019" width="23.125" style="1" customWidth="1"/>
    <col min="11020" max="11020" width="26.5" style="1" customWidth="1"/>
    <col min="11021" max="11021" width="6.25" style="1" customWidth="1"/>
    <col min="11022" max="11022" width="8.875" style="1"/>
    <col min="11023" max="11023" width="13" style="1" customWidth="1"/>
    <col min="11024" max="11266" width="8.875" style="1"/>
    <col min="11267" max="11267" width="7.5" style="1" customWidth="1"/>
    <col min="11268" max="11268" width="4.5" style="1" customWidth="1"/>
    <col min="11269" max="11269" width="10.375" style="1" customWidth="1"/>
    <col min="11270" max="11270" width="12.625" style="1" customWidth="1"/>
    <col min="11271" max="11271" width="12" style="1" customWidth="1"/>
    <col min="11272" max="11272" width="9" style="1" customWidth="1"/>
    <col min="11273" max="11273" width="14.5" style="1" customWidth="1"/>
    <col min="11274" max="11274" width="4.5" style="1" customWidth="1"/>
    <col min="11275" max="11275" width="23.125" style="1" customWidth="1"/>
    <col min="11276" max="11276" width="26.5" style="1" customWidth="1"/>
    <col min="11277" max="11277" width="6.25" style="1" customWidth="1"/>
    <col min="11278" max="11278" width="8.875" style="1"/>
    <col min="11279" max="11279" width="13" style="1" customWidth="1"/>
    <col min="11280" max="11522" width="8.875" style="1"/>
    <col min="11523" max="11523" width="7.5" style="1" customWidth="1"/>
    <col min="11524" max="11524" width="4.5" style="1" customWidth="1"/>
    <col min="11525" max="11525" width="10.375" style="1" customWidth="1"/>
    <col min="11526" max="11526" width="12.625" style="1" customWidth="1"/>
    <col min="11527" max="11527" width="12" style="1" customWidth="1"/>
    <col min="11528" max="11528" width="9" style="1" customWidth="1"/>
    <col min="11529" max="11529" width="14.5" style="1" customWidth="1"/>
    <col min="11530" max="11530" width="4.5" style="1" customWidth="1"/>
    <col min="11531" max="11531" width="23.125" style="1" customWidth="1"/>
    <col min="11532" max="11532" width="26.5" style="1" customWidth="1"/>
    <col min="11533" max="11533" width="6.25" style="1" customWidth="1"/>
    <col min="11534" max="11534" width="8.875" style="1"/>
    <col min="11535" max="11535" width="13" style="1" customWidth="1"/>
    <col min="11536" max="11778" width="8.875" style="1"/>
    <col min="11779" max="11779" width="7.5" style="1" customWidth="1"/>
    <col min="11780" max="11780" width="4.5" style="1" customWidth="1"/>
    <col min="11781" max="11781" width="10.375" style="1" customWidth="1"/>
    <col min="11782" max="11782" width="12.625" style="1" customWidth="1"/>
    <col min="11783" max="11783" width="12" style="1" customWidth="1"/>
    <col min="11784" max="11784" width="9" style="1" customWidth="1"/>
    <col min="11785" max="11785" width="14.5" style="1" customWidth="1"/>
    <col min="11786" max="11786" width="4.5" style="1" customWidth="1"/>
    <col min="11787" max="11787" width="23.125" style="1" customWidth="1"/>
    <col min="11788" max="11788" width="26.5" style="1" customWidth="1"/>
    <col min="11789" max="11789" width="6.25" style="1" customWidth="1"/>
    <col min="11790" max="11790" width="8.875" style="1"/>
    <col min="11791" max="11791" width="13" style="1" customWidth="1"/>
    <col min="11792" max="12034" width="8.875" style="1"/>
    <col min="12035" max="12035" width="7.5" style="1" customWidth="1"/>
    <col min="12036" max="12036" width="4.5" style="1" customWidth="1"/>
    <col min="12037" max="12037" width="10.375" style="1" customWidth="1"/>
    <col min="12038" max="12038" width="12.625" style="1" customWidth="1"/>
    <col min="12039" max="12039" width="12" style="1" customWidth="1"/>
    <col min="12040" max="12040" width="9" style="1" customWidth="1"/>
    <col min="12041" max="12041" width="14.5" style="1" customWidth="1"/>
    <col min="12042" max="12042" width="4.5" style="1" customWidth="1"/>
    <col min="12043" max="12043" width="23.125" style="1" customWidth="1"/>
    <col min="12044" max="12044" width="26.5" style="1" customWidth="1"/>
    <col min="12045" max="12045" width="6.25" style="1" customWidth="1"/>
    <col min="12046" max="12046" width="8.875" style="1"/>
    <col min="12047" max="12047" width="13" style="1" customWidth="1"/>
    <col min="12048" max="12290" width="8.875" style="1"/>
    <col min="12291" max="12291" width="7.5" style="1" customWidth="1"/>
    <col min="12292" max="12292" width="4.5" style="1" customWidth="1"/>
    <col min="12293" max="12293" width="10.375" style="1" customWidth="1"/>
    <col min="12294" max="12294" width="12.625" style="1" customWidth="1"/>
    <col min="12295" max="12295" width="12" style="1" customWidth="1"/>
    <col min="12296" max="12296" width="9" style="1" customWidth="1"/>
    <col min="12297" max="12297" width="14.5" style="1" customWidth="1"/>
    <col min="12298" max="12298" width="4.5" style="1" customWidth="1"/>
    <col min="12299" max="12299" width="23.125" style="1" customWidth="1"/>
    <col min="12300" max="12300" width="26.5" style="1" customWidth="1"/>
    <col min="12301" max="12301" width="6.25" style="1" customWidth="1"/>
    <col min="12302" max="12302" width="8.875" style="1"/>
    <col min="12303" max="12303" width="13" style="1" customWidth="1"/>
    <col min="12304" max="12546" width="8.875" style="1"/>
    <col min="12547" max="12547" width="7.5" style="1" customWidth="1"/>
    <col min="12548" max="12548" width="4.5" style="1" customWidth="1"/>
    <col min="12549" max="12549" width="10.375" style="1" customWidth="1"/>
    <col min="12550" max="12550" width="12.625" style="1" customWidth="1"/>
    <col min="12551" max="12551" width="12" style="1" customWidth="1"/>
    <col min="12552" max="12552" width="9" style="1" customWidth="1"/>
    <col min="12553" max="12553" width="14.5" style="1" customWidth="1"/>
    <col min="12554" max="12554" width="4.5" style="1" customWidth="1"/>
    <col min="12555" max="12555" width="23.125" style="1" customWidth="1"/>
    <col min="12556" max="12556" width="26.5" style="1" customWidth="1"/>
    <col min="12557" max="12557" width="6.25" style="1" customWidth="1"/>
    <col min="12558" max="12558" width="8.875" style="1"/>
    <col min="12559" max="12559" width="13" style="1" customWidth="1"/>
    <col min="12560" max="12802" width="8.875" style="1"/>
    <col min="12803" max="12803" width="7.5" style="1" customWidth="1"/>
    <col min="12804" max="12804" width="4.5" style="1" customWidth="1"/>
    <col min="12805" max="12805" width="10.375" style="1" customWidth="1"/>
    <col min="12806" max="12806" width="12.625" style="1" customWidth="1"/>
    <col min="12807" max="12807" width="12" style="1" customWidth="1"/>
    <col min="12808" max="12808" width="9" style="1" customWidth="1"/>
    <col min="12809" max="12809" width="14.5" style="1" customWidth="1"/>
    <col min="12810" max="12810" width="4.5" style="1" customWidth="1"/>
    <col min="12811" max="12811" width="23.125" style="1" customWidth="1"/>
    <col min="12812" max="12812" width="26.5" style="1" customWidth="1"/>
    <col min="12813" max="12813" width="6.25" style="1" customWidth="1"/>
    <col min="12814" max="12814" width="8.875" style="1"/>
    <col min="12815" max="12815" width="13" style="1" customWidth="1"/>
    <col min="12816" max="13058" width="8.875" style="1"/>
    <col min="13059" max="13059" width="7.5" style="1" customWidth="1"/>
    <col min="13060" max="13060" width="4.5" style="1" customWidth="1"/>
    <col min="13061" max="13061" width="10.375" style="1" customWidth="1"/>
    <col min="13062" max="13062" width="12.625" style="1" customWidth="1"/>
    <col min="13063" max="13063" width="12" style="1" customWidth="1"/>
    <col min="13064" max="13064" width="9" style="1" customWidth="1"/>
    <col min="13065" max="13065" width="14.5" style="1" customWidth="1"/>
    <col min="13066" max="13066" width="4.5" style="1" customWidth="1"/>
    <col min="13067" max="13067" width="23.125" style="1" customWidth="1"/>
    <col min="13068" max="13068" width="26.5" style="1" customWidth="1"/>
    <col min="13069" max="13069" width="6.25" style="1" customWidth="1"/>
    <col min="13070" max="13070" width="8.875" style="1"/>
    <col min="13071" max="13071" width="13" style="1" customWidth="1"/>
    <col min="13072" max="13314" width="8.875" style="1"/>
    <col min="13315" max="13315" width="7.5" style="1" customWidth="1"/>
    <col min="13316" max="13316" width="4.5" style="1" customWidth="1"/>
    <col min="13317" max="13317" width="10.375" style="1" customWidth="1"/>
    <col min="13318" max="13318" width="12.625" style="1" customWidth="1"/>
    <col min="13319" max="13319" width="12" style="1" customWidth="1"/>
    <col min="13320" max="13320" width="9" style="1" customWidth="1"/>
    <col min="13321" max="13321" width="14.5" style="1" customWidth="1"/>
    <col min="13322" max="13322" width="4.5" style="1" customWidth="1"/>
    <col min="13323" max="13323" width="23.125" style="1" customWidth="1"/>
    <col min="13324" max="13324" width="26.5" style="1" customWidth="1"/>
    <col min="13325" max="13325" width="6.25" style="1" customWidth="1"/>
    <col min="13326" max="13326" width="8.875" style="1"/>
    <col min="13327" max="13327" width="13" style="1" customWidth="1"/>
    <col min="13328" max="13570" width="8.875" style="1"/>
    <col min="13571" max="13571" width="7.5" style="1" customWidth="1"/>
    <col min="13572" max="13572" width="4.5" style="1" customWidth="1"/>
    <col min="13573" max="13573" width="10.375" style="1" customWidth="1"/>
    <col min="13574" max="13574" width="12.625" style="1" customWidth="1"/>
    <col min="13575" max="13575" width="12" style="1" customWidth="1"/>
    <col min="13576" max="13576" width="9" style="1" customWidth="1"/>
    <col min="13577" max="13577" width="14.5" style="1" customWidth="1"/>
    <col min="13578" max="13578" width="4.5" style="1" customWidth="1"/>
    <col min="13579" max="13579" width="23.125" style="1" customWidth="1"/>
    <col min="13580" max="13580" width="26.5" style="1" customWidth="1"/>
    <col min="13581" max="13581" width="6.25" style="1" customWidth="1"/>
    <col min="13582" max="13582" width="8.875" style="1"/>
    <col min="13583" max="13583" width="13" style="1" customWidth="1"/>
    <col min="13584" max="13826" width="8.875" style="1"/>
    <col min="13827" max="13827" width="7.5" style="1" customWidth="1"/>
    <col min="13828" max="13828" width="4.5" style="1" customWidth="1"/>
    <col min="13829" max="13829" width="10.375" style="1" customWidth="1"/>
    <col min="13830" max="13830" width="12.625" style="1" customWidth="1"/>
    <col min="13831" max="13831" width="12" style="1" customWidth="1"/>
    <col min="13832" max="13832" width="9" style="1" customWidth="1"/>
    <col min="13833" max="13833" width="14.5" style="1" customWidth="1"/>
    <col min="13834" max="13834" width="4.5" style="1" customWidth="1"/>
    <col min="13835" max="13835" width="23.125" style="1" customWidth="1"/>
    <col min="13836" max="13836" width="26.5" style="1" customWidth="1"/>
    <col min="13837" max="13837" width="6.25" style="1" customWidth="1"/>
    <col min="13838" max="13838" width="8.875" style="1"/>
    <col min="13839" max="13839" width="13" style="1" customWidth="1"/>
    <col min="13840" max="14082" width="8.875" style="1"/>
    <col min="14083" max="14083" width="7.5" style="1" customWidth="1"/>
    <col min="14084" max="14084" width="4.5" style="1" customWidth="1"/>
    <col min="14085" max="14085" width="10.375" style="1" customWidth="1"/>
    <col min="14086" max="14086" width="12.625" style="1" customWidth="1"/>
    <col min="14087" max="14087" width="12" style="1" customWidth="1"/>
    <col min="14088" max="14088" width="9" style="1" customWidth="1"/>
    <col min="14089" max="14089" width="14.5" style="1" customWidth="1"/>
    <col min="14090" max="14090" width="4.5" style="1" customWidth="1"/>
    <col min="14091" max="14091" width="23.125" style="1" customWidth="1"/>
    <col min="14092" max="14092" width="26.5" style="1" customWidth="1"/>
    <col min="14093" max="14093" width="6.25" style="1" customWidth="1"/>
    <col min="14094" max="14094" width="8.875" style="1"/>
    <col min="14095" max="14095" width="13" style="1" customWidth="1"/>
    <col min="14096" max="14338" width="8.875" style="1"/>
    <col min="14339" max="14339" width="7.5" style="1" customWidth="1"/>
    <col min="14340" max="14340" width="4.5" style="1" customWidth="1"/>
    <col min="14341" max="14341" width="10.375" style="1" customWidth="1"/>
    <col min="14342" max="14342" width="12.625" style="1" customWidth="1"/>
    <col min="14343" max="14343" width="12" style="1" customWidth="1"/>
    <col min="14344" max="14344" width="9" style="1" customWidth="1"/>
    <col min="14345" max="14345" width="14.5" style="1" customWidth="1"/>
    <col min="14346" max="14346" width="4.5" style="1" customWidth="1"/>
    <col min="14347" max="14347" width="23.125" style="1" customWidth="1"/>
    <col min="14348" max="14348" width="26.5" style="1" customWidth="1"/>
    <col min="14349" max="14349" width="6.25" style="1" customWidth="1"/>
    <col min="14350" max="14350" width="8.875" style="1"/>
    <col min="14351" max="14351" width="13" style="1" customWidth="1"/>
    <col min="14352" max="14594" width="8.875" style="1"/>
    <col min="14595" max="14595" width="7.5" style="1" customWidth="1"/>
    <col min="14596" max="14596" width="4.5" style="1" customWidth="1"/>
    <col min="14597" max="14597" width="10.375" style="1" customWidth="1"/>
    <col min="14598" max="14598" width="12.625" style="1" customWidth="1"/>
    <col min="14599" max="14599" width="12" style="1" customWidth="1"/>
    <col min="14600" max="14600" width="9" style="1" customWidth="1"/>
    <col min="14601" max="14601" width="14.5" style="1" customWidth="1"/>
    <col min="14602" max="14602" width="4.5" style="1" customWidth="1"/>
    <col min="14603" max="14603" width="23.125" style="1" customWidth="1"/>
    <col min="14604" max="14604" width="26.5" style="1" customWidth="1"/>
    <col min="14605" max="14605" width="6.25" style="1" customWidth="1"/>
    <col min="14606" max="14606" width="8.875" style="1"/>
    <col min="14607" max="14607" width="13" style="1" customWidth="1"/>
    <col min="14608" max="14850" width="8.875" style="1"/>
    <col min="14851" max="14851" width="7.5" style="1" customWidth="1"/>
    <col min="14852" max="14852" width="4.5" style="1" customWidth="1"/>
    <col min="14853" max="14853" width="10.375" style="1" customWidth="1"/>
    <col min="14854" max="14854" width="12.625" style="1" customWidth="1"/>
    <col min="14855" max="14855" width="12" style="1" customWidth="1"/>
    <col min="14856" max="14856" width="9" style="1" customWidth="1"/>
    <col min="14857" max="14857" width="14.5" style="1" customWidth="1"/>
    <col min="14858" max="14858" width="4.5" style="1" customWidth="1"/>
    <col min="14859" max="14859" width="23.125" style="1" customWidth="1"/>
    <col min="14860" max="14860" width="26.5" style="1" customWidth="1"/>
    <col min="14861" max="14861" width="6.25" style="1" customWidth="1"/>
    <col min="14862" max="14862" width="8.875" style="1"/>
    <col min="14863" max="14863" width="13" style="1" customWidth="1"/>
    <col min="14864" max="15106" width="8.875" style="1"/>
    <col min="15107" max="15107" width="7.5" style="1" customWidth="1"/>
    <col min="15108" max="15108" width="4.5" style="1" customWidth="1"/>
    <col min="15109" max="15109" width="10.375" style="1" customWidth="1"/>
    <col min="15110" max="15110" width="12.625" style="1" customWidth="1"/>
    <col min="15111" max="15111" width="12" style="1" customWidth="1"/>
    <col min="15112" max="15112" width="9" style="1" customWidth="1"/>
    <col min="15113" max="15113" width="14.5" style="1" customWidth="1"/>
    <col min="15114" max="15114" width="4.5" style="1" customWidth="1"/>
    <col min="15115" max="15115" width="23.125" style="1" customWidth="1"/>
    <col min="15116" max="15116" width="26.5" style="1" customWidth="1"/>
    <col min="15117" max="15117" width="6.25" style="1" customWidth="1"/>
    <col min="15118" max="15118" width="8.875" style="1"/>
    <col min="15119" max="15119" width="13" style="1" customWidth="1"/>
    <col min="15120" max="15362" width="8.875" style="1"/>
    <col min="15363" max="15363" width="7.5" style="1" customWidth="1"/>
    <col min="15364" max="15364" width="4.5" style="1" customWidth="1"/>
    <col min="15365" max="15365" width="10.375" style="1" customWidth="1"/>
    <col min="15366" max="15366" width="12.625" style="1" customWidth="1"/>
    <col min="15367" max="15367" width="12" style="1" customWidth="1"/>
    <col min="15368" max="15368" width="9" style="1" customWidth="1"/>
    <col min="15369" max="15369" width="14.5" style="1" customWidth="1"/>
    <col min="15370" max="15370" width="4.5" style="1" customWidth="1"/>
    <col min="15371" max="15371" width="23.125" style="1" customWidth="1"/>
    <col min="15372" max="15372" width="26.5" style="1" customWidth="1"/>
    <col min="15373" max="15373" width="6.25" style="1" customWidth="1"/>
    <col min="15374" max="15374" width="8.875" style="1"/>
    <col min="15375" max="15375" width="13" style="1" customWidth="1"/>
    <col min="15376" max="15618" width="8.875" style="1"/>
    <col min="15619" max="15619" width="7.5" style="1" customWidth="1"/>
    <col min="15620" max="15620" width="4.5" style="1" customWidth="1"/>
    <col min="15621" max="15621" width="10.375" style="1" customWidth="1"/>
    <col min="15622" max="15622" width="12.625" style="1" customWidth="1"/>
    <col min="15623" max="15623" width="12" style="1" customWidth="1"/>
    <col min="15624" max="15624" width="9" style="1" customWidth="1"/>
    <col min="15625" max="15625" width="14.5" style="1" customWidth="1"/>
    <col min="15626" max="15626" width="4.5" style="1" customWidth="1"/>
    <col min="15627" max="15627" width="23.125" style="1" customWidth="1"/>
    <col min="15628" max="15628" width="26.5" style="1" customWidth="1"/>
    <col min="15629" max="15629" width="6.25" style="1" customWidth="1"/>
    <col min="15630" max="15630" width="8.875" style="1"/>
    <col min="15631" max="15631" width="13" style="1" customWidth="1"/>
    <col min="15632" max="15874" width="8.875" style="1"/>
    <col min="15875" max="15875" width="7.5" style="1" customWidth="1"/>
    <col min="15876" max="15876" width="4.5" style="1" customWidth="1"/>
    <col min="15877" max="15877" width="10.375" style="1" customWidth="1"/>
    <col min="15878" max="15878" width="12.625" style="1" customWidth="1"/>
    <col min="15879" max="15879" width="12" style="1" customWidth="1"/>
    <col min="15880" max="15880" width="9" style="1" customWidth="1"/>
    <col min="15881" max="15881" width="14.5" style="1" customWidth="1"/>
    <col min="15882" max="15882" width="4.5" style="1" customWidth="1"/>
    <col min="15883" max="15883" width="23.125" style="1" customWidth="1"/>
    <col min="15884" max="15884" width="26.5" style="1" customWidth="1"/>
    <col min="15885" max="15885" width="6.25" style="1" customWidth="1"/>
    <col min="15886" max="15886" width="8.875" style="1"/>
    <col min="15887" max="15887" width="13" style="1" customWidth="1"/>
    <col min="15888" max="16130" width="8.875" style="1"/>
    <col min="16131" max="16131" width="7.5" style="1" customWidth="1"/>
    <col min="16132" max="16132" width="4.5" style="1" customWidth="1"/>
    <col min="16133" max="16133" width="10.375" style="1" customWidth="1"/>
    <col min="16134" max="16134" width="12.625" style="1" customWidth="1"/>
    <col min="16135" max="16135" width="12" style="1" customWidth="1"/>
    <col min="16136" max="16136" width="9" style="1" customWidth="1"/>
    <col min="16137" max="16137" width="14.5" style="1" customWidth="1"/>
    <col min="16138" max="16138" width="4.5" style="1" customWidth="1"/>
    <col min="16139" max="16139" width="23.125" style="1" customWidth="1"/>
    <col min="16140" max="16140" width="26.5" style="1" customWidth="1"/>
    <col min="16141" max="16141" width="6.25" style="1" customWidth="1"/>
    <col min="16142" max="16142" width="8.875" style="1"/>
    <col min="16143" max="16143" width="13" style="1" customWidth="1"/>
    <col min="16144" max="16384" width="8.875" style="1"/>
  </cols>
  <sheetData>
    <row r="1" spans="1:16" ht="43.5" customHeight="1" thickBot="1">
      <c r="A1" s="167" t="s">
        <v>216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6" ht="32.25" customHeight="1" thickBot="1">
      <c r="A2" s="27" t="s">
        <v>0</v>
      </c>
      <c r="B2" s="28" t="s">
        <v>1</v>
      </c>
      <c r="C2" s="28" t="s">
        <v>2</v>
      </c>
      <c r="D2" s="120" t="s">
        <v>3</v>
      </c>
      <c r="E2" s="120"/>
      <c r="F2" s="120"/>
      <c r="G2" s="120"/>
      <c r="H2" s="120"/>
      <c r="I2" s="28" t="s">
        <v>4</v>
      </c>
      <c r="J2" s="29" t="s">
        <v>5</v>
      </c>
      <c r="K2" s="2" t="s">
        <v>6</v>
      </c>
      <c r="L2" s="3" t="s">
        <v>7</v>
      </c>
      <c r="M2" s="4"/>
    </row>
    <row r="3" spans="1:16" ht="25.5" customHeight="1">
      <c r="A3" s="113">
        <v>46265</v>
      </c>
      <c r="B3" s="91" t="s">
        <v>8</v>
      </c>
      <c r="C3" s="63" t="s">
        <v>36</v>
      </c>
      <c r="D3" s="38" t="s">
        <v>91</v>
      </c>
      <c r="E3" s="109" t="s">
        <v>29</v>
      </c>
      <c r="F3" s="39" t="s">
        <v>95</v>
      </c>
      <c r="G3" s="109" t="s">
        <v>30</v>
      </c>
      <c r="H3" s="121" t="s">
        <v>15</v>
      </c>
      <c r="I3" s="39" t="s">
        <v>133</v>
      </c>
      <c r="J3" s="122"/>
      <c r="K3" s="165" t="s">
        <v>164</v>
      </c>
      <c r="L3" s="152" t="s">
        <v>162</v>
      </c>
      <c r="N3" s="35"/>
      <c r="O3" s="36" t="s">
        <v>26</v>
      </c>
      <c r="P3" s="35"/>
    </row>
    <row r="4" spans="1:16" s="6" customFormat="1" ht="23.25" customHeight="1">
      <c r="A4" s="105"/>
      <c r="B4" s="92"/>
      <c r="C4" s="5" t="s">
        <v>37</v>
      </c>
      <c r="D4" s="40" t="s">
        <v>57</v>
      </c>
      <c r="E4" s="96"/>
      <c r="F4" s="41" t="s">
        <v>96</v>
      </c>
      <c r="G4" s="96"/>
      <c r="H4" s="100"/>
      <c r="I4" s="42" t="s">
        <v>134</v>
      </c>
      <c r="J4" s="123"/>
      <c r="K4" s="166"/>
      <c r="L4" s="153"/>
      <c r="N4" s="35"/>
      <c r="O4" s="36" t="s">
        <v>27</v>
      </c>
      <c r="P4" s="35"/>
    </row>
    <row r="5" spans="1:16" ht="25.5" customHeight="1">
      <c r="A5" s="89">
        <f>A3+1</f>
        <v>46266</v>
      </c>
      <c r="B5" s="106" t="s">
        <v>9</v>
      </c>
      <c r="C5" s="7" t="s">
        <v>38</v>
      </c>
      <c r="D5" s="21" t="s">
        <v>75</v>
      </c>
      <c r="E5" s="97" t="s">
        <v>29</v>
      </c>
      <c r="F5" s="21" t="s">
        <v>93</v>
      </c>
      <c r="G5" s="97" t="s">
        <v>30</v>
      </c>
      <c r="H5" s="99" t="s">
        <v>49</v>
      </c>
      <c r="I5" s="48" t="s">
        <v>111</v>
      </c>
      <c r="J5" s="87" t="s">
        <v>11</v>
      </c>
      <c r="K5" s="158" t="s">
        <v>161</v>
      </c>
      <c r="L5" s="164" t="s">
        <v>170</v>
      </c>
      <c r="N5" s="35"/>
      <c r="O5" s="35"/>
      <c r="P5" s="35"/>
    </row>
    <row r="6" spans="1:16" s="6" customFormat="1" ht="23.25" customHeight="1">
      <c r="A6" s="105"/>
      <c r="B6" s="92"/>
      <c r="C6" s="5" t="s">
        <v>39</v>
      </c>
      <c r="D6" s="30" t="s">
        <v>92</v>
      </c>
      <c r="E6" s="98"/>
      <c r="F6" s="30" t="s">
        <v>94</v>
      </c>
      <c r="G6" s="98"/>
      <c r="H6" s="100"/>
      <c r="I6" s="42" t="s">
        <v>112</v>
      </c>
      <c r="J6" s="88"/>
      <c r="K6" s="159"/>
      <c r="L6" s="153"/>
    </row>
    <row r="7" spans="1:16" ht="25.5" customHeight="1">
      <c r="A7" s="113">
        <f>A5+1</f>
        <v>46267</v>
      </c>
      <c r="B7" s="91" t="s">
        <v>12</v>
      </c>
      <c r="C7" s="93" t="s">
        <v>97</v>
      </c>
      <c r="D7" s="94"/>
      <c r="E7" s="95" t="s">
        <v>30</v>
      </c>
      <c r="F7" s="69" t="s">
        <v>67</v>
      </c>
      <c r="G7" s="97" t="s">
        <v>32</v>
      </c>
      <c r="H7" s="99" t="s">
        <v>15</v>
      </c>
      <c r="I7" s="43" t="s">
        <v>59</v>
      </c>
      <c r="J7" s="127"/>
      <c r="K7" s="158" t="s">
        <v>163</v>
      </c>
      <c r="L7" s="170" t="s">
        <v>165</v>
      </c>
    </row>
    <row r="8" spans="1:16" s="6" customFormat="1" ht="22.5" customHeight="1">
      <c r="A8" s="105"/>
      <c r="B8" s="92"/>
      <c r="C8" s="85" t="s">
        <v>98</v>
      </c>
      <c r="D8" s="86"/>
      <c r="E8" s="96"/>
      <c r="F8" s="30" t="s">
        <v>196</v>
      </c>
      <c r="G8" s="98"/>
      <c r="H8" s="100"/>
      <c r="I8" s="30" t="s">
        <v>101</v>
      </c>
      <c r="J8" s="123"/>
      <c r="K8" s="159"/>
      <c r="L8" s="171"/>
    </row>
    <row r="9" spans="1:16" ht="25.5" customHeight="1">
      <c r="A9" s="89">
        <f>A7+1</f>
        <v>46268</v>
      </c>
      <c r="B9" s="106" t="s">
        <v>13</v>
      </c>
      <c r="C9" s="10" t="s">
        <v>41</v>
      </c>
      <c r="D9" s="69" t="s">
        <v>114</v>
      </c>
      <c r="E9" s="97" t="s">
        <v>28</v>
      </c>
      <c r="F9" s="70" t="s">
        <v>105</v>
      </c>
      <c r="G9" s="97" t="s">
        <v>28</v>
      </c>
      <c r="H9" s="99" t="s">
        <v>49</v>
      </c>
      <c r="I9" s="43" t="s">
        <v>43</v>
      </c>
      <c r="J9" s="87" t="s">
        <v>11</v>
      </c>
      <c r="K9" s="158" t="s">
        <v>82</v>
      </c>
      <c r="L9" s="154" t="s">
        <v>160</v>
      </c>
    </row>
    <row r="10" spans="1:16" s="6" customFormat="1" ht="23.25" customHeight="1">
      <c r="A10" s="105"/>
      <c r="B10" s="92"/>
      <c r="C10" s="11" t="s">
        <v>42</v>
      </c>
      <c r="D10" s="75" t="s">
        <v>114</v>
      </c>
      <c r="E10" s="125"/>
      <c r="F10" s="30" t="s">
        <v>106</v>
      </c>
      <c r="G10" s="98"/>
      <c r="H10" s="107"/>
      <c r="I10" s="44" t="s">
        <v>44</v>
      </c>
      <c r="J10" s="88"/>
      <c r="K10" s="159"/>
      <c r="L10" s="155"/>
      <c r="O10" s="186"/>
    </row>
    <row r="11" spans="1:16" ht="25.5" customHeight="1">
      <c r="A11" s="89">
        <f>A9+1</f>
        <v>46269</v>
      </c>
      <c r="B11" s="106" t="s">
        <v>14</v>
      </c>
      <c r="C11" s="26" t="s">
        <v>24</v>
      </c>
      <c r="D11" s="45" t="s">
        <v>99</v>
      </c>
      <c r="E11" s="95" t="s">
        <v>30</v>
      </c>
      <c r="F11" s="21" t="s">
        <v>108</v>
      </c>
      <c r="G11" s="95" t="s">
        <v>52</v>
      </c>
      <c r="H11" s="99" t="s">
        <v>49</v>
      </c>
      <c r="I11" s="46" t="s">
        <v>144</v>
      </c>
      <c r="J11" s="128"/>
      <c r="K11" s="168" t="s">
        <v>166</v>
      </c>
      <c r="L11" s="154" t="s">
        <v>83</v>
      </c>
      <c r="M11" s="19"/>
      <c r="O11" s="186"/>
    </row>
    <row r="12" spans="1:16" s="6" customFormat="1" ht="23.25" customHeight="1" thickBot="1">
      <c r="A12" s="90"/>
      <c r="B12" s="119"/>
      <c r="C12" s="32" t="s">
        <v>40</v>
      </c>
      <c r="D12" s="47" t="s">
        <v>100</v>
      </c>
      <c r="E12" s="98"/>
      <c r="F12" s="33" t="s">
        <v>62</v>
      </c>
      <c r="G12" s="98"/>
      <c r="H12" s="107"/>
      <c r="I12" s="33" t="s">
        <v>145</v>
      </c>
      <c r="J12" s="129"/>
      <c r="K12" s="169"/>
      <c r="L12" s="161"/>
      <c r="M12" s="20"/>
    </row>
    <row r="13" spans="1:16" ht="25.5" customHeight="1">
      <c r="A13" s="113">
        <f>A11+3</f>
        <v>46272</v>
      </c>
      <c r="B13" s="91" t="s">
        <v>8</v>
      </c>
      <c r="C13" s="12" t="s">
        <v>36</v>
      </c>
      <c r="D13" s="38" t="s">
        <v>109</v>
      </c>
      <c r="E13" s="109" t="s">
        <v>30</v>
      </c>
      <c r="F13" s="39" t="s">
        <v>65</v>
      </c>
      <c r="G13" s="109" t="s">
        <v>30</v>
      </c>
      <c r="H13" s="121" t="s">
        <v>15</v>
      </c>
      <c r="I13" s="39" t="s">
        <v>135</v>
      </c>
      <c r="J13" s="132"/>
      <c r="K13" s="165" t="s">
        <v>169</v>
      </c>
      <c r="L13" s="152" t="s">
        <v>53</v>
      </c>
      <c r="M13" s="19"/>
    </row>
    <row r="14" spans="1:16" s="6" customFormat="1" ht="23.25" customHeight="1">
      <c r="A14" s="105"/>
      <c r="B14" s="92"/>
      <c r="C14" s="5" t="s">
        <v>37</v>
      </c>
      <c r="D14" s="40" t="s">
        <v>110</v>
      </c>
      <c r="E14" s="96"/>
      <c r="F14" s="42" t="s">
        <v>66</v>
      </c>
      <c r="G14" s="96"/>
      <c r="H14" s="100"/>
      <c r="I14" s="30" t="s">
        <v>136</v>
      </c>
      <c r="J14" s="133"/>
      <c r="K14" s="166"/>
      <c r="L14" s="153"/>
      <c r="M14" s="20"/>
    </row>
    <row r="15" spans="1:16" ht="25.5" customHeight="1">
      <c r="A15" s="89">
        <f>A13+1</f>
        <v>46273</v>
      </c>
      <c r="B15" s="106" t="s">
        <v>9</v>
      </c>
      <c r="C15" s="7" t="s">
        <v>38</v>
      </c>
      <c r="D15" s="21" t="s">
        <v>107</v>
      </c>
      <c r="E15" s="97" t="s">
        <v>31</v>
      </c>
      <c r="F15" s="43" t="s">
        <v>68</v>
      </c>
      <c r="G15" s="97" t="s">
        <v>30</v>
      </c>
      <c r="H15" s="99" t="s">
        <v>49</v>
      </c>
      <c r="I15" s="48" t="s">
        <v>183</v>
      </c>
      <c r="J15" s="87" t="s">
        <v>11</v>
      </c>
      <c r="K15" s="158" t="s">
        <v>89</v>
      </c>
      <c r="L15" s="154" t="s">
        <v>171</v>
      </c>
    </row>
    <row r="16" spans="1:16" s="6" customFormat="1" ht="23.25" customHeight="1">
      <c r="A16" s="105"/>
      <c r="B16" s="92"/>
      <c r="C16" s="5" t="s">
        <v>39</v>
      </c>
      <c r="D16" s="30" t="s">
        <v>74</v>
      </c>
      <c r="E16" s="98"/>
      <c r="F16" s="49" t="s">
        <v>69</v>
      </c>
      <c r="G16" s="98"/>
      <c r="H16" s="100"/>
      <c r="I16" s="41" t="s">
        <v>205</v>
      </c>
      <c r="J16" s="88"/>
      <c r="K16" s="159"/>
      <c r="L16" s="155"/>
    </row>
    <row r="17" spans="1:16" ht="25.5" customHeight="1">
      <c r="A17" s="113">
        <f>A15+1</f>
        <v>46274</v>
      </c>
      <c r="B17" s="91" t="s">
        <v>12</v>
      </c>
      <c r="C17" s="93" t="s">
        <v>192</v>
      </c>
      <c r="D17" s="94"/>
      <c r="E17" s="95" t="s">
        <v>103</v>
      </c>
      <c r="F17" s="71" t="s">
        <v>104</v>
      </c>
      <c r="G17" s="97" t="s">
        <v>31</v>
      </c>
      <c r="H17" s="99" t="s">
        <v>15</v>
      </c>
      <c r="I17" s="31" t="s">
        <v>193</v>
      </c>
      <c r="J17" s="156" t="s">
        <v>46</v>
      </c>
      <c r="K17" s="158" t="s">
        <v>87</v>
      </c>
      <c r="L17" s="162" t="s">
        <v>167</v>
      </c>
    </row>
    <row r="18" spans="1:16" s="6" customFormat="1" ht="23.25" customHeight="1">
      <c r="A18" s="105"/>
      <c r="B18" s="92"/>
      <c r="C18" s="85" t="s">
        <v>102</v>
      </c>
      <c r="D18" s="86"/>
      <c r="E18" s="96"/>
      <c r="F18" s="30" t="s">
        <v>64</v>
      </c>
      <c r="G18" s="98"/>
      <c r="H18" s="100"/>
      <c r="I18" s="34" t="s">
        <v>194</v>
      </c>
      <c r="J18" s="157"/>
      <c r="K18" s="159"/>
      <c r="L18" s="163"/>
    </row>
    <row r="19" spans="1:16" s="6" customFormat="1" ht="23.25" customHeight="1">
      <c r="A19" s="89">
        <f>A17+1</f>
        <v>46275</v>
      </c>
      <c r="B19" s="106" t="s">
        <v>13</v>
      </c>
      <c r="C19" s="10" t="s">
        <v>47</v>
      </c>
      <c r="D19" s="69" t="s">
        <v>155</v>
      </c>
      <c r="E19" s="97" t="s">
        <v>31</v>
      </c>
      <c r="F19" s="72" t="s">
        <v>156</v>
      </c>
      <c r="G19" s="97" t="s">
        <v>30</v>
      </c>
      <c r="H19" s="99" t="s">
        <v>49</v>
      </c>
      <c r="I19" s="43" t="s">
        <v>43</v>
      </c>
      <c r="J19" s="87" t="s">
        <v>11</v>
      </c>
      <c r="K19" s="158" t="s">
        <v>168</v>
      </c>
      <c r="L19" s="164" t="s">
        <v>158</v>
      </c>
    </row>
    <row r="20" spans="1:16" s="6" customFormat="1" ht="23.25" customHeight="1">
      <c r="A20" s="105"/>
      <c r="B20" s="92"/>
      <c r="C20" s="11" t="s">
        <v>48</v>
      </c>
      <c r="D20" s="30" t="s">
        <v>154</v>
      </c>
      <c r="E20" s="126"/>
      <c r="F20" s="30" t="s">
        <v>195</v>
      </c>
      <c r="G20" s="98"/>
      <c r="H20" s="107"/>
      <c r="I20" s="44" t="s">
        <v>44</v>
      </c>
      <c r="J20" s="88"/>
      <c r="K20" s="159"/>
      <c r="L20" s="153"/>
    </row>
    <row r="21" spans="1:16" ht="25.5" customHeight="1">
      <c r="A21" s="89">
        <f>A19+1</f>
        <v>46276</v>
      </c>
      <c r="B21" s="106" t="s">
        <v>14</v>
      </c>
      <c r="C21" s="26" t="s">
        <v>24</v>
      </c>
      <c r="D21" s="67" t="s">
        <v>197</v>
      </c>
      <c r="E21" s="97" t="s">
        <v>30</v>
      </c>
      <c r="F21" s="43" t="s">
        <v>60</v>
      </c>
      <c r="G21" s="95" t="s">
        <v>30</v>
      </c>
      <c r="H21" s="99" t="s">
        <v>49</v>
      </c>
      <c r="I21" s="21" t="s">
        <v>78</v>
      </c>
      <c r="J21" s="127"/>
      <c r="K21" s="158" t="s">
        <v>157</v>
      </c>
      <c r="L21" s="154" t="s">
        <v>199</v>
      </c>
    </row>
    <row r="22" spans="1:16" s="6" customFormat="1" ht="23.25" customHeight="1" thickBot="1">
      <c r="A22" s="90"/>
      <c r="B22" s="119"/>
      <c r="C22" s="32" t="s">
        <v>40</v>
      </c>
      <c r="D22" s="75" t="s">
        <v>198</v>
      </c>
      <c r="E22" s="125"/>
      <c r="F22" s="49" t="s">
        <v>61</v>
      </c>
      <c r="G22" s="98"/>
      <c r="H22" s="107"/>
      <c r="I22" s="42" t="s">
        <v>79</v>
      </c>
      <c r="J22" s="135"/>
      <c r="K22" s="160"/>
      <c r="L22" s="161"/>
    </row>
    <row r="23" spans="1:16" ht="25.5" customHeight="1">
      <c r="A23" s="113">
        <f>A21+3</f>
        <v>46279</v>
      </c>
      <c r="B23" s="91" t="s">
        <v>8</v>
      </c>
      <c r="C23" s="12" t="s">
        <v>36</v>
      </c>
      <c r="D23" s="38" t="s">
        <v>116</v>
      </c>
      <c r="E23" s="109" t="s">
        <v>30</v>
      </c>
      <c r="F23" s="39" t="s">
        <v>131</v>
      </c>
      <c r="G23" s="109" t="s">
        <v>30</v>
      </c>
      <c r="H23" s="121" t="s">
        <v>15</v>
      </c>
      <c r="I23" s="50" t="s">
        <v>150</v>
      </c>
      <c r="J23" s="134"/>
      <c r="K23" s="174" t="s">
        <v>159</v>
      </c>
      <c r="L23" s="175" t="s">
        <v>86</v>
      </c>
      <c r="M23" s="173"/>
    </row>
    <row r="24" spans="1:16" s="6" customFormat="1" ht="23.25" customHeight="1">
      <c r="A24" s="105"/>
      <c r="B24" s="92"/>
      <c r="C24" s="5" t="s">
        <v>37</v>
      </c>
      <c r="D24" s="40" t="s">
        <v>117</v>
      </c>
      <c r="E24" s="96"/>
      <c r="F24" s="42" t="s">
        <v>132</v>
      </c>
      <c r="G24" s="96"/>
      <c r="H24" s="100"/>
      <c r="I24" s="51" t="s">
        <v>151</v>
      </c>
      <c r="J24" s="102"/>
      <c r="K24" s="159"/>
      <c r="L24" s="171"/>
      <c r="M24" s="173"/>
      <c r="O24" s="187"/>
    </row>
    <row r="25" spans="1:16" ht="25.5" customHeight="1">
      <c r="A25" s="89">
        <f>A23+1</f>
        <v>46280</v>
      </c>
      <c r="B25" s="106" t="s">
        <v>9</v>
      </c>
      <c r="C25" s="7" t="s">
        <v>38</v>
      </c>
      <c r="D25" s="21" t="s">
        <v>76</v>
      </c>
      <c r="E25" s="97" t="s">
        <v>50</v>
      </c>
      <c r="F25" s="43" t="s">
        <v>54</v>
      </c>
      <c r="G25" s="97" t="s">
        <v>30</v>
      </c>
      <c r="H25" s="99" t="s">
        <v>49</v>
      </c>
      <c r="I25" s="31" t="s">
        <v>146</v>
      </c>
      <c r="J25" s="87" t="s">
        <v>11</v>
      </c>
      <c r="K25" s="172" t="s">
        <v>88</v>
      </c>
      <c r="L25" s="164" t="s">
        <v>200</v>
      </c>
      <c r="M25" s="173"/>
      <c r="O25" s="187"/>
    </row>
    <row r="26" spans="1:16" s="6" customFormat="1" ht="23.25" customHeight="1">
      <c r="A26" s="105"/>
      <c r="B26" s="92"/>
      <c r="C26" s="5" t="s">
        <v>39</v>
      </c>
      <c r="D26" s="30" t="s">
        <v>77</v>
      </c>
      <c r="E26" s="98"/>
      <c r="F26" s="30" t="s">
        <v>55</v>
      </c>
      <c r="G26" s="98"/>
      <c r="H26" s="100"/>
      <c r="I26" s="52" t="s">
        <v>147</v>
      </c>
      <c r="J26" s="88"/>
      <c r="K26" s="166"/>
      <c r="L26" s="153"/>
      <c r="M26" s="173"/>
      <c r="O26" s="17"/>
      <c r="P26" s="184"/>
    </row>
    <row r="27" spans="1:16" ht="25.5" customHeight="1">
      <c r="A27" s="113">
        <f>A25+1</f>
        <v>46281</v>
      </c>
      <c r="B27" s="91" t="s">
        <v>12</v>
      </c>
      <c r="C27" s="93" t="s">
        <v>122</v>
      </c>
      <c r="D27" s="94"/>
      <c r="E27" s="95" t="s">
        <v>30</v>
      </c>
      <c r="F27" s="69" t="s">
        <v>67</v>
      </c>
      <c r="G27" s="97" t="s">
        <v>32</v>
      </c>
      <c r="H27" s="99" t="s">
        <v>15</v>
      </c>
      <c r="I27" s="31" t="s">
        <v>51</v>
      </c>
      <c r="J27" s="127"/>
      <c r="K27" s="158" t="s">
        <v>201</v>
      </c>
      <c r="L27" s="164" t="s">
        <v>172</v>
      </c>
      <c r="M27" s="173"/>
      <c r="O27" s="37"/>
      <c r="P27" s="184"/>
    </row>
    <row r="28" spans="1:16" s="6" customFormat="1" ht="23.25" customHeight="1">
      <c r="A28" s="105"/>
      <c r="B28" s="92"/>
      <c r="C28" s="85" t="s">
        <v>56</v>
      </c>
      <c r="D28" s="86"/>
      <c r="E28" s="96"/>
      <c r="F28" s="30" t="s">
        <v>206</v>
      </c>
      <c r="G28" s="98"/>
      <c r="H28" s="100"/>
      <c r="I28" s="34" t="s">
        <v>130</v>
      </c>
      <c r="J28" s="123"/>
      <c r="K28" s="159"/>
      <c r="L28" s="153"/>
      <c r="M28" s="173"/>
    </row>
    <row r="29" spans="1:16" ht="25.5" customHeight="1">
      <c r="A29" s="89">
        <f>A27+1</f>
        <v>46282</v>
      </c>
      <c r="B29" s="106" t="s">
        <v>13</v>
      </c>
      <c r="C29" s="10" t="s">
        <v>34</v>
      </c>
      <c r="D29" s="69" t="s">
        <v>128</v>
      </c>
      <c r="E29" s="97" t="s">
        <v>28</v>
      </c>
      <c r="F29" s="70" t="s">
        <v>210</v>
      </c>
      <c r="G29" s="97" t="s">
        <v>30</v>
      </c>
      <c r="H29" s="99" t="s">
        <v>49</v>
      </c>
      <c r="I29" s="43" t="s">
        <v>43</v>
      </c>
      <c r="J29" s="87" t="s">
        <v>11</v>
      </c>
      <c r="K29" s="172" t="s">
        <v>202</v>
      </c>
      <c r="L29" s="164" t="s">
        <v>173</v>
      </c>
      <c r="M29" s="173"/>
    </row>
    <row r="30" spans="1:16" s="6" customFormat="1" ht="23.25" customHeight="1">
      <c r="A30" s="105"/>
      <c r="B30" s="92"/>
      <c r="C30" s="11" t="s">
        <v>35</v>
      </c>
      <c r="D30" s="30" t="s">
        <v>129</v>
      </c>
      <c r="E30" s="98"/>
      <c r="F30" s="30" t="s">
        <v>211</v>
      </c>
      <c r="G30" s="98"/>
      <c r="H30" s="107"/>
      <c r="I30" s="44" t="s">
        <v>44</v>
      </c>
      <c r="J30" s="88"/>
      <c r="K30" s="166"/>
      <c r="L30" s="153"/>
      <c r="M30" s="173"/>
    </row>
    <row r="31" spans="1:16" ht="25.5" customHeight="1">
      <c r="A31" s="89">
        <f>A29+1</f>
        <v>46283</v>
      </c>
      <c r="B31" s="106" t="s">
        <v>14</v>
      </c>
      <c r="C31" s="60" t="s">
        <v>24</v>
      </c>
      <c r="D31" s="76" t="s">
        <v>207</v>
      </c>
      <c r="E31" s="115" t="s">
        <v>29</v>
      </c>
      <c r="F31" s="65" t="s">
        <v>208</v>
      </c>
      <c r="G31" s="117" t="s">
        <v>50</v>
      </c>
      <c r="H31" s="136" t="s">
        <v>49</v>
      </c>
      <c r="I31" s="61" t="s">
        <v>124</v>
      </c>
      <c r="J31" s="138" t="s">
        <v>16</v>
      </c>
      <c r="K31" s="172" t="s">
        <v>174</v>
      </c>
      <c r="L31" s="154" t="s">
        <v>175</v>
      </c>
      <c r="M31" s="19"/>
    </row>
    <row r="32" spans="1:16" s="6" customFormat="1" ht="23.25" customHeight="1" thickBot="1">
      <c r="A32" s="90"/>
      <c r="B32" s="119"/>
      <c r="C32" s="64" t="s">
        <v>40</v>
      </c>
      <c r="D32" s="66" t="s">
        <v>123</v>
      </c>
      <c r="E32" s="116"/>
      <c r="F32" s="77" t="s">
        <v>209</v>
      </c>
      <c r="G32" s="118"/>
      <c r="H32" s="137"/>
      <c r="I32" s="62" t="s">
        <v>125</v>
      </c>
      <c r="J32" s="139"/>
      <c r="K32" s="176"/>
      <c r="L32" s="161"/>
      <c r="M32" s="20"/>
    </row>
    <row r="33" spans="1:13" ht="25.5" customHeight="1">
      <c r="A33" s="113">
        <f>A31+3</f>
        <v>46286</v>
      </c>
      <c r="B33" s="91" t="s">
        <v>8</v>
      </c>
      <c r="C33" s="12" t="s">
        <v>36</v>
      </c>
      <c r="D33" s="74" t="s">
        <v>63</v>
      </c>
      <c r="E33" s="109" t="s">
        <v>32</v>
      </c>
      <c r="F33" s="39" t="s">
        <v>187</v>
      </c>
      <c r="G33" s="109" t="s">
        <v>31</v>
      </c>
      <c r="H33" s="121" t="s">
        <v>45</v>
      </c>
      <c r="I33" s="21" t="s">
        <v>148</v>
      </c>
      <c r="J33" s="143"/>
      <c r="K33" s="174" t="s">
        <v>84</v>
      </c>
      <c r="L33" s="175" t="s">
        <v>85</v>
      </c>
      <c r="M33" s="19"/>
    </row>
    <row r="34" spans="1:13" s="6" customFormat="1" ht="23.25" customHeight="1">
      <c r="A34" s="105"/>
      <c r="B34" s="92"/>
      <c r="C34" s="5" t="s">
        <v>37</v>
      </c>
      <c r="D34" s="40" t="s">
        <v>64</v>
      </c>
      <c r="E34" s="96"/>
      <c r="F34" s="79" t="s">
        <v>191</v>
      </c>
      <c r="G34" s="96"/>
      <c r="H34" s="100"/>
      <c r="I34" s="30" t="s">
        <v>149</v>
      </c>
      <c r="J34" s="102"/>
      <c r="K34" s="159"/>
      <c r="L34" s="171"/>
      <c r="M34" s="20"/>
    </row>
    <row r="35" spans="1:13" ht="25.5" customHeight="1">
      <c r="A35" s="89">
        <f>A33+1</f>
        <v>46287</v>
      </c>
      <c r="B35" s="106" t="s">
        <v>9</v>
      </c>
      <c r="C35" s="7" t="s">
        <v>38</v>
      </c>
      <c r="D35" s="21" t="s">
        <v>120</v>
      </c>
      <c r="E35" s="97" t="s">
        <v>31</v>
      </c>
      <c r="F35" s="21" t="s">
        <v>65</v>
      </c>
      <c r="G35" s="97" t="s">
        <v>31</v>
      </c>
      <c r="H35" s="99" t="s">
        <v>10</v>
      </c>
      <c r="I35" s="43" t="s">
        <v>72</v>
      </c>
      <c r="J35" s="87" t="s">
        <v>11</v>
      </c>
      <c r="K35" s="172" t="s">
        <v>176</v>
      </c>
      <c r="L35" s="164" t="s">
        <v>177</v>
      </c>
    </row>
    <row r="36" spans="1:13" s="6" customFormat="1" ht="23.25" customHeight="1">
      <c r="A36" s="105"/>
      <c r="B36" s="92"/>
      <c r="C36" s="5" t="s">
        <v>39</v>
      </c>
      <c r="D36" s="30" t="s">
        <v>121</v>
      </c>
      <c r="E36" s="98"/>
      <c r="F36" s="30" t="s">
        <v>66</v>
      </c>
      <c r="G36" s="98"/>
      <c r="H36" s="107"/>
      <c r="I36" s="30" t="s">
        <v>73</v>
      </c>
      <c r="J36" s="88"/>
      <c r="K36" s="166"/>
      <c r="L36" s="153"/>
    </row>
    <row r="37" spans="1:13" ht="25.5" customHeight="1">
      <c r="A37" s="113">
        <f>A35+1</f>
        <v>46288</v>
      </c>
      <c r="B37" s="91" t="s">
        <v>12</v>
      </c>
      <c r="C37" s="93" t="s">
        <v>126</v>
      </c>
      <c r="D37" s="94"/>
      <c r="E37" s="95" t="s">
        <v>30</v>
      </c>
      <c r="F37" s="73" t="s">
        <v>115</v>
      </c>
      <c r="G37" s="95" t="s">
        <v>31</v>
      </c>
      <c r="H37" s="99" t="s">
        <v>45</v>
      </c>
      <c r="I37" s="31" t="s">
        <v>80</v>
      </c>
      <c r="J37" s="127"/>
      <c r="K37" s="158" t="s">
        <v>90</v>
      </c>
      <c r="L37" s="164" t="s">
        <v>182</v>
      </c>
    </row>
    <row r="38" spans="1:13" s="6" customFormat="1" ht="23.25" customHeight="1">
      <c r="A38" s="105"/>
      <c r="B38" s="92"/>
      <c r="C38" s="85" t="s">
        <v>127</v>
      </c>
      <c r="D38" s="86"/>
      <c r="E38" s="96"/>
      <c r="F38" s="80" t="s">
        <v>115</v>
      </c>
      <c r="G38" s="96"/>
      <c r="H38" s="100"/>
      <c r="I38" s="52" t="s">
        <v>81</v>
      </c>
      <c r="J38" s="123"/>
      <c r="K38" s="159"/>
      <c r="L38" s="153"/>
    </row>
    <row r="39" spans="1:13" ht="25.5" customHeight="1">
      <c r="A39" s="89">
        <f>A37+1</f>
        <v>46289</v>
      </c>
      <c r="B39" s="106" t="s">
        <v>13</v>
      </c>
      <c r="C39" s="10" t="s">
        <v>25</v>
      </c>
      <c r="D39" s="69" t="s">
        <v>118</v>
      </c>
      <c r="E39" s="97" t="s">
        <v>30</v>
      </c>
      <c r="F39" s="70" t="s">
        <v>137</v>
      </c>
      <c r="G39" s="97" t="s">
        <v>31</v>
      </c>
      <c r="H39" s="99" t="s">
        <v>10</v>
      </c>
      <c r="I39" s="43" t="s">
        <v>43</v>
      </c>
      <c r="J39" s="87" t="s">
        <v>11</v>
      </c>
      <c r="K39" s="172" t="s">
        <v>203</v>
      </c>
      <c r="L39" s="164" t="s">
        <v>204</v>
      </c>
    </row>
    <row r="40" spans="1:13" s="6" customFormat="1" ht="23.25" customHeight="1">
      <c r="A40" s="105"/>
      <c r="B40" s="92"/>
      <c r="C40" s="11" t="s">
        <v>33</v>
      </c>
      <c r="D40" s="42" t="s">
        <v>119</v>
      </c>
      <c r="E40" s="96"/>
      <c r="F40" s="42" t="s">
        <v>138</v>
      </c>
      <c r="G40" s="96"/>
      <c r="H40" s="107"/>
      <c r="I40" s="68" t="s">
        <v>44</v>
      </c>
      <c r="J40" s="114"/>
      <c r="K40" s="166"/>
      <c r="L40" s="153"/>
    </row>
    <row r="41" spans="1:13" s="22" customFormat="1" ht="25.5" customHeight="1">
      <c r="A41" s="89">
        <f>A39+1</f>
        <v>46290</v>
      </c>
      <c r="B41" s="106" t="s">
        <v>14</v>
      </c>
      <c r="C41" s="201" t="s">
        <v>185</v>
      </c>
      <c r="D41" s="202"/>
      <c r="E41" s="202"/>
      <c r="F41" s="202"/>
      <c r="G41" s="202"/>
      <c r="H41" s="202"/>
      <c r="I41" s="202"/>
      <c r="J41" s="202"/>
      <c r="K41" s="202"/>
      <c r="L41" s="203"/>
      <c r="M41" s="24"/>
    </row>
    <row r="42" spans="1:13" s="23" customFormat="1" ht="23.25" customHeight="1" thickBot="1">
      <c r="A42" s="90"/>
      <c r="B42" s="119"/>
      <c r="C42" s="204"/>
      <c r="D42" s="205"/>
      <c r="E42" s="205"/>
      <c r="F42" s="205"/>
      <c r="G42" s="205"/>
      <c r="H42" s="205"/>
      <c r="I42" s="205"/>
      <c r="J42" s="205"/>
      <c r="K42" s="205"/>
      <c r="L42" s="206"/>
      <c r="M42" s="25"/>
    </row>
    <row r="43" spans="1:13" ht="25.5" customHeight="1">
      <c r="A43" s="182">
        <f>A41+3</f>
        <v>46293</v>
      </c>
      <c r="B43" s="183" t="s">
        <v>8</v>
      </c>
      <c r="C43" s="207" t="s">
        <v>186</v>
      </c>
      <c r="D43" s="208"/>
      <c r="E43" s="208"/>
      <c r="F43" s="208"/>
      <c r="G43" s="208"/>
      <c r="H43" s="208"/>
      <c r="I43" s="208"/>
      <c r="J43" s="208"/>
      <c r="K43" s="208"/>
      <c r="L43" s="209"/>
    </row>
    <row r="44" spans="1:13" s="6" customFormat="1" ht="23.25" customHeight="1">
      <c r="A44" s="105"/>
      <c r="B44" s="92"/>
      <c r="C44" s="210"/>
      <c r="D44" s="211"/>
      <c r="E44" s="211"/>
      <c r="F44" s="211"/>
      <c r="G44" s="211"/>
      <c r="H44" s="211"/>
      <c r="I44" s="211"/>
      <c r="J44" s="211"/>
      <c r="K44" s="211"/>
      <c r="L44" s="212"/>
    </row>
    <row r="45" spans="1:13" s="22" customFormat="1" ht="25.5" customHeight="1">
      <c r="A45" s="89">
        <f>A43+1</f>
        <v>46294</v>
      </c>
      <c r="B45" s="106" t="s">
        <v>9</v>
      </c>
      <c r="C45" s="7" t="s">
        <v>142</v>
      </c>
      <c r="D45" s="21" t="s">
        <v>141</v>
      </c>
      <c r="E45" s="97" t="s">
        <v>31</v>
      </c>
      <c r="F45" s="67" t="s">
        <v>184</v>
      </c>
      <c r="G45" s="97" t="s">
        <v>50</v>
      </c>
      <c r="H45" s="99" t="s">
        <v>10</v>
      </c>
      <c r="I45" s="43" t="s">
        <v>152</v>
      </c>
      <c r="J45" s="87" t="s">
        <v>11</v>
      </c>
      <c r="K45" s="172" t="s">
        <v>178</v>
      </c>
      <c r="L45" s="164" t="s">
        <v>179</v>
      </c>
      <c r="M45" s="24"/>
    </row>
    <row r="46" spans="1:13" s="23" customFormat="1" ht="23.25" customHeight="1">
      <c r="A46" s="105"/>
      <c r="B46" s="92"/>
      <c r="C46" s="5" t="s">
        <v>143</v>
      </c>
      <c r="D46" s="30" t="s">
        <v>113</v>
      </c>
      <c r="E46" s="98"/>
      <c r="F46" s="79" t="s">
        <v>190</v>
      </c>
      <c r="G46" s="98"/>
      <c r="H46" s="107"/>
      <c r="I46" s="30" t="s">
        <v>153</v>
      </c>
      <c r="J46" s="88"/>
      <c r="K46" s="166"/>
      <c r="L46" s="153"/>
      <c r="M46" s="25"/>
    </row>
    <row r="47" spans="1:13" ht="25.5" customHeight="1">
      <c r="A47" s="89">
        <f>A45+1</f>
        <v>46295</v>
      </c>
      <c r="B47" s="106" t="s">
        <v>12</v>
      </c>
      <c r="C47" s="93" t="s">
        <v>70</v>
      </c>
      <c r="D47" s="94"/>
      <c r="E47" s="97" t="s">
        <v>29</v>
      </c>
      <c r="F47" s="71" t="s">
        <v>139</v>
      </c>
      <c r="G47" s="97" t="s">
        <v>31</v>
      </c>
      <c r="H47" s="99" t="s">
        <v>45</v>
      </c>
      <c r="I47" s="224" t="s">
        <v>140</v>
      </c>
      <c r="J47" s="101"/>
      <c r="K47" s="172" t="s">
        <v>180</v>
      </c>
      <c r="L47" s="154" t="s">
        <v>181</v>
      </c>
    </row>
    <row r="48" spans="1:13" s="6" customFormat="1" ht="23.25" customHeight="1" thickBot="1">
      <c r="A48" s="90"/>
      <c r="B48" s="119"/>
      <c r="C48" s="225" t="s">
        <v>71</v>
      </c>
      <c r="D48" s="226"/>
      <c r="E48" s="227"/>
      <c r="F48" s="33" t="s">
        <v>58</v>
      </c>
      <c r="G48" s="227"/>
      <c r="H48" s="185"/>
      <c r="I48" s="228" t="s">
        <v>140</v>
      </c>
      <c r="J48" s="229"/>
      <c r="K48" s="176"/>
      <c r="L48" s="161"/>
    </row>
    <row r="49" spans="1:17" s="53" customFormat="1" ht="60" customHeight="1">
      <c r="A49" s="213" t="s">
        <v>212</v>
      </c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42"/>
      <c r="N49" s="242"/>
      <c r="O49" s="242"/>
      <c r="P49" s="242"/>
      <c r="Q49" s="242"/>
    </row>
    <row r="50" spans="1:17" s="53" customFormat="1" ht="15.95" customHeight="1">
      <c r="A50" s="214" t="s">
        <v>213</v>
      </c>
      <c r="B50" s="214"/>
      <c r="C50" s="214"/>
      <c r="D50" s="214"/>
      <c r="E50" s="214"/>
      <c r="F50" s="215"/>
      <c r="G50" s="215"/>
      <c r="H50" s="215"/>
      <c r="I50" s="215"/>
      <c r="J50" s="215"/>
      <c r="K50" s="216"/>
      <c r="L50" s="216"/>
      <c r="M50" s="217"/>
      <c r="N50" s="217"/>
      <c r="O50" s="217"/>
      <c r="P50" s="217"/>
      <c r="Q50" s="217"/>
    </row>
    <row r="51" spans="1:17" s="53" customFormat="1" ht="15.95" customHeight="1">
      <c r="A51" s="218" t="s">
        <v>214</v>
      </c>
      <c r="B51" s="219"/>
      <c r="C51" s="220"/>
      <c r="D51" s="221"/>
      <c r="E51" s="221"/>
      <c r="F51" s="221"/>
      <c r="G51" s="220"/>
      <c r="H51" s="220"/>
      <c r="I51" s="222"/>
      <c r="J51" s="219"/>
      <c r="K51" s="223"/>
      <c r="L51" s="223"/>
      <c r="M51" s="217"/>
      <c r="N51" s="217"/>
      <c r="O51" s="217"/>
      <c r="P51" s="217"/>
      <c r="Q51" s="217"/>
    </row>
    <row r="53" spans="1:17">
      <c r="A53" s="177"/>
      <c r="B53" s="178"/>
      <c r="C53" s="13"/>
      <c r="D53" s="17"/>
      <c r="E53" s="17"/>
      <c r="F53" s="17"/>
      <c r="G53" s="17"/>
      <c r="H53" s="179"/>
      <c r="I53" s="18"/>
      <c r="J53" s="180"/>
      <c r="K53" s="181"/>
      <c r="L53" s="181"/>
    </row>
    <row r="54" spans="1:17">
      <c r="A54" s="177"/>
      <c r="B54" s="178"/>
      <c r="C54" s="14"/>
      <c r="D54" s="15"/>
      <c r="E54" s="15"/>
      <c r="F54" s="15"/>
      <c r="G54" s="15"/>
      <c r="H54" s="179"/>
      <c r="I54" s="16"/>
      <c r="J54" s="180"/>
      <c r="K54" s="181"/>
      <c r="L54" s="181"/>
    </row>
  </sheetData>
  <mergeCells count="201">
    <mergeCell ref="C41:L42"/>
    <mergeCell ref="C43:L44"/>
    <mergeCell ref="A49:L49"/>
    <mergeCell ref="A50:E50"/>
    <mergeCell ref="G47:G48"/>
    <mergeCell ref="H47:H48"/>
    <mergeCell ref="J47:J48"/>
    <mergeCell ref="K47:K48"/>
    <mergeCell ref="L47:L48"/>
    <mergeCell ref="C48:D48"/>
    <mergeCell ref="J9:J10"/>
    <mergeCell ref="P26:P27"/>
    <mergeCell ref="K45:K46"/>
    <mergeCell ref="L45:L46"/>
    <mergeCell ref="K39:K40"/>
    <mergeCell ref="L39:L40"/>
    <mergeCell ref="L37:L38"/>
    <mergeCell ref="K35:K36"/>
    <mergeCell ref="L35:L36"/>
    <mergeCell ref="K37:K38"/>
    <mergeCell ref="L27:L28"/>
    <mergeCell ref="M27:M28"/>
    <mergeCell ref="O10:O11"/>
    <mergeCell ref="O24:O25"/>
    <mergeCell ref="A53:A54"/>
    <mergeCell ref="B53:B54"/>
    <mergeCell ref="H53:H54"/>
    <mergeCell ref="J53:J54"/>
    <mergeCell ref="K53:K54"/>
    <mergeCell ref="L53:L54"/>
    <mergeCell ref="A43:A44"/>
    <mergeCell ref="B43:B44"/>
    <mergeCell ref="A45:A46"/>
    <mergeCell ref="B45:B46"/>
    <mergeCell ref="H45:H46"/>
    <mergeCell ref="J45:J46"/>
    <mergeCell ref="E45:E46"/>
    <mergeCell ref="G45:G46"/>
    <mergeCell ref="A47:A48"/>
    <mergeCell ref="B47:B48"/>
    <mergeCell ref="C47:D47"/>
    <mergeCell ref="E47:E48"/>
    <mergeCell ref="A39:A40"/>
    <mergeCell ref="B39:B40"/>
    <mergeCell ref="A35:A36"/>
    <mergeCell ref="B35:B36"/>
    <mergeCell ref="H35:H36"/>
    <mergeCell ref="J35:J36"/>
    <mergeCell ref="E35:E36"/>
    <mergeCell ref="G35:G36"/>
    <mergeCell ref="E37:E38"/>
    <mergeCell ref="G37:G38"/>
    <mergeCell ref="A37:A38"/>
    <mergeCell ref="B37:B38"/>
    <mergeCell ref="C37:D37"/>
    <mergeCell ref="H37:H38"/>
    <mergeCell ref="J37:J38"/>
    <mergeCell ref="A41:A42"/>
    <mergeCell ref="B41:B42"/>
    <mergeCell ref="H39:H40"/>
    <mergeCell ref="J39:J40"/>
    <mergeCell ref="E39:E40"/>
    <mergeCell ref="G39:G40"/>
    <mergeCell ref="C38:D38"/>
    <mergeCell ref="A33:A34"/>
    <mergeCell ref="B33:B34"/>
    <mergeCell ref="H33:H34"/>
    <mergeCell ref="J33:J34"/>
    <mergeCell ref="K33:K34"/>
    <mergeCell ref="L33:L34"/>
    <mergeCell ref="A31:A32"/>
    <mergeCell ref="B31:B32"/>
    <mergeCell ref="H31:H32"/>
    <mergeCell ref="J31:J32"/>
    <mergeCell ref="K31:K32"/>
    <mergeCell ref="L31:L32"/>
    <mergeCell ref="E31:E32"/>
    <mergeCell ref="G31:G32"/>
    <mergeCell ref="E33:E34"/>
    <mergeCell ref="G33:G34"/>
    <mergeCell ref="A29:A30"/>
    <mergeCell ref="B29:B30"/>
    <mergeCell ref="H29:H30"/>
    <mergeCell ref="J29:J30"/>
    <mergeCell ref="K29:K30"/>
    <mergeCell ref="L29:L30"/>
    <mergeCell ref="M29:M30"/>
    <mergeCell ref="A27:A28"/>
    <mergeCell ref="B27:B28"/>
    <mergeCell ref="C27:D27"/>
    <mergeCell ref="H27:H28"/>
    <mergeCell ref="J27:J28"/>
    <mergeCell ref="K27:K28"/>
    <mergeCell ref="E27:E28"/>
    <mergeCell ref="G27:G28"/>
    <mergeCell ref="E29:E30"/>
    <mergeCell ref="G29:G30"/>
    <mergeCell ref="C28:D28"/>
    <mergeCell ref="A25:A26"/>
    <mergeCell ref="B25:B26"/>
    <mergeCell ref="H25:H26"/>
    <mergeCell ref="J25:J26"/>
    <mergeCell ref="K25:K26"/>
    <mergeCell ref="L25:L26"/>
    <mergeCell ref="M25:M26"/>
    <mergeCell ref="A23:A24"/>
    <mergeCell ref="B23:B24"/>
    <mergeCell ref="H23:H24"/>
    <mergeCell ref="J23:J24"/>
    <mergeCell ref="K23:K24"/>
    <mergeCell ref="L23:L24"/>
    <mergeCell ref="E23:E24"/>
    <mergeCell ref="G23:G24"/>
    <mergeCell ref="E25:E26"/>
    <mergeCell ref="G25:G26"/>
    <mergeCell ref="M23:M24"/>
    <mergeCell ref="A1:L1"/>
    <mergeCell ref="D2:H2"/>
    <mergeCell ref="A3:A4"/>
    <mergeCell ref="B3:B4"/>
    <mergeCell ref="H3:H4"/>
    <mergeCell ref="J3:J4"/>
    <mergeCell ref="K3:K4"/>
    <mergeCell ref="L3:L4"/>
    <mergeCell ref="A11:A12"/>
    <mergeCell ref="B11:B12"/>
    <mergeCell ref="H11:H12"/>
    <mergeCell ref="J11:J12"/>
    <mergeCell ref="K11:K12"/>
    <mergeCell ref="L11:L12"/>
    <mergeCell ref="L7:L8"/>
    <mergeCell ref="A9:A10"/>
    <mergeCell ref="B9:B10"/>
    <mergeCell ref="H9:H10"/>
    <mergeCell ref="K9:K10"/>
    <mergeCell ref="L9:L10"/>
    <mergeCell ref="A7:A8"/>
    <mergeCell ref="B7:B8"/>
    <mergeCell ref="E3:E4"/>
    <mergeCell ref="G3:G4"/>
    <mergeCell ref="A5:A6"/>
    <mergeCell ref="B5:B6"/>
    <mergeCell ref="H5:H6"/>
    <mergeCell ref="J5:J6"/>
    <mergeCell ref="K5:K6"/>
    <mergeCell ref="L5:L6"/>
    <mergeCell ref="H7:H8"/>
    <mergeCell ref="J7:J8"/>
    <mergeCell ref="K7:K8"/>
    <mergeCell ref="C7:D7"/>
    <mergeCell ref="E7:E8"/>
    <mergeCell ref="G7:G8"/>
    <mergeCell ref="C8:D8"/>
    <mergeCell ref="A21:A22"/>
    <mergeCell ref="B21:B22"/>
    <mergeCell ref="G19:G20"/>
    <mergeCell ref="E13:E14"/>
    <mergeCell ref="A19:A20"/>
    <mergeCell ref="B19:B20"/>
    <mergeCell ref="J13:J14"/>
    <mergeCell ref="K13:K14"/>
    <mergeCell ref="C18:D18"/>
    <mergeCell ref="A17:A18"/>
    <mergeCell ref="B17:B18"/>
    <mergeCell ref="C17:D17"/>
    <mergeCell ref="H17:H18"/>
    <mergeCell ref="H19:H20"/>
    <mergeCell ref="G13:G14"/>
    <mergeCell ref="E15:E16"/>
    <mergeCell ref="G15:G16"/>
    <mergeCell ref="E17:E18"/>
    <mergeCell ref="G17:G18"/>
    <mergeCell ref="E19:E20"/>
    <mergeCell ref="A13:A14"/>
    <mergeCell ref="B13:B14"/>
    <mergeCell ref="A15:A16"/>
    <mergeCell ref="B15:B16"/>
    <mergeCell ref="L13:L14"/>
    <mergeCell ref="L15:L16"/>
    <mergeCell ref="H13:H14"/>
    <mergeCell ref="J17:J18"/>
    <mergeCell ref="K17:K18"/>
    <mergeCell ref="E5:E6"/>
    <mergeCell ref="G5:G6"/>
    <mergeCell ref="E21:E22"/>
    <mergeCell ref="G21:G22"/>
    <mergeCell ref="K21:K22"/>
    <mergeCell ref="L21:L22"/>
    <mergeCell ref="L17:L18"/>
    <mergeCell ref="H21:H22"/>
    <mergeCell ref="J21:J22"/>
    <mergeCell ref="J19:J20"/>
    <mergeCell ref="K19:K20"/>
    <mergeCell ref="L19:L20"/>
    <mergeCell ref="J15:J16"/>
    <mergeCell ref="K15:K16"/>
    <mergeCell ref="E9:E10"/>
    <mergeCell ref="G9:G10"/>
    <mergeCell ref="E11:E12"/>
    <mergeCell ref="G11:G12"/>
    <mergeCell ref="H15:H16"/>
  </mergeCells>
  <phoneticPr fontId="2" type="noConversion"/>
  <conditionalFormatting sqref="I53:I54">
    <cfRule type="duplicateValues" dxfId="4" priority="38"/>
  </conditionalFormatting>
  <conditionalFormatting sqref="I9">
    <cfRule type="duplicateValues" dxfId="3" priority="3"/>
  </conditionalFormatting>
  <conditionalFormatting sqref="I19">
    <cfRule type="duplicateValues" dxfId="2" priority="1"/>
  </conditionalFormatting>
  <conditionalFormatting sqref="I29">
    <cfRule type="duplicateValues" dxfId="1" priority="2"/>
  </conditionalFormatting>
  <conditionalFormatting sqref="I39">
    <cfRule type="duplicateValues" dxfId="0" priority="4"/>
  </conditionalFormatting>
  <printOptions horizontalCentered="1"/>
  <pageMargins left="0" right="0" top="0" bottom="0" header="0" footer="0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上湖8.9月</vt:lpstr>
      <vt:lpstr>上湖8.9月(幼</vt:lpstr>
      <vt:lpstr>上湖8.9月!Print_Area</vt:lpstr>
      <vt:lpstr>'上湖8.9月(幼'!Print_Area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珈茵 涂</dc:creator>
  <cp:lastModifiedBy>User</cp:lastModifiedBy>
  <cp:lastPrinted>2026-07-14T01:22:34Z</cp:lastPrinted>
  <dcterms:created xsi:type="dcterms:W3CDTF">2024-09-02T02:41:55Z</dcterms:created>
  <dcterms:modified xsi:type="dcterms:W3CDTF">2026-07-14T01:22:42Z</dcterms:modified>
</cp:coreProperties>
</file>